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Computer\smith_regatta_2026\recap\"/>
    </mc:Choice>
  </mc:AlternateContent>
  <xr:revisionPtr revIDLastSave="0" documentId="13_ncr:1_{425EF196-199E-4DE8-8A3F-8771A38B4235}" xr6:coauthVersionLast="47" xr6:coauthVersionMax="47" xr10:uidLastSave="{00000000-0000-0000-0000-000000000000}"/>
  <bookViews>
    <workbookView xWindow="-120" yWindow="-120" windowWidth="29040" windowHeight="15720" xr2:uid="{2170D386-C0CC-4438-A027-2EA842261FC7}"/>
  </bookViews>
  <sheets>
    <sheet name="online_registration_smith (10)" sheetId="1" r:id="rId1"/>
    <sheet name="PHRF" sheetId="3" r:id="rId2"/>
    <sheet name="P&amp;OD" sheetId="4" r:id="rId3"/>
    <sheet name="Windsurfer" sheetId="7" r:id="rId4"/>
    <sheet name="Guests" sheetId="5" r:id="rId5"/>
    <sheet name="Crew" sheetId="6" r:id="rId6"/>
    <sheet name="Void" sheetId="2" r:id="rId7"/>
  </sheets>
  <calcPr calcId="191029"/>
</workbook>
</file>

<file path=xl/calcChain.xml><?xml version="1.0" encoding="utf-8"?>
<calcChain xmlns="http://schemas.openxmlformats.org/spreadsheetml/2006/main">
  <c r="BH155" i="1" l="1"/>
  <c r="BG155" i="1"/>
  <c r="BG154" i="1"/>
  <c r="BB154" i="1"/>
  <c r="BO2" i="6"/>
  <c r="BO88" i="5"/>
  <c r="BO87" i="5"/>
  <c r="BO86" i="5"/>
  <c r="BO85" i="5"/>
  <c r="BO84" i="5"/>
  <c r="BO83" i="5"/>
  <c r="BO82" i="5"/>
  <c r="BO81" i="5"/>
  <c r="BO80" i="5"/>
  <c r="BO79" i="5"/>
  <c r="BO78" i="5"/>
  <c r="BO77" i="5"/>
  <c r="BO76" i="5"/>
  <c r="BO75" i="5"/>
  <c r="BO74" i="5"/>
  <c r="BO73" i="5"/>
  <c r="BO72" i="5"/>
  <c r="BO71" i="5"/>
  <c r="BO70" i="5"/>
  <c r="BO69" i="5"/>
  <c r="BO68" i="5"/>
  <c r="BO67" i="5"/>
  <c r="BO66" i="5"/>
  <c r="BO65" i="5"/>
  <c r="BO64" i="5"/>
  <c r="BO63" i="5"/>
  <c r="BO62" i="5"/>
  <c r="BO61" i="5"/>
  <c r="BO60" i="5"/>
  <c r="BO59" i="5"/>
  <c r="BO58" i="5"/>
  <c r="BO57" i="5"/>
  <c r="BO56" i="5"/>
  <c r="BO55" i="5"/>
  <c r="BO54" i="5"/>
  <c r="BO53" i="5"/>
  <c r="BO52" i="5"/>
  <c r="BO51" i="5"/>
  <c r="BO50" i="5"/>
  <c r="BO49" i="5"/>
  <c r="BO48" i="5"/>
  <c r="BO47" i="5"/>
  <c r="BO46" i="5"/>
  <c r="BO45" i="5"/>
  <c r="BO44" i="5"/>
  <c r="BO43" i="5"/>
  <c r="BO42" i="5"/>
  <c r="BO41" i="5"/>
  <c r="BO40" i="5"/>
  <c r="BO39" i="5"/>
  <c r="BO38" i="5"/>
  <c r="BO37" i="5"/>
  <c r="BO36" i="5"/>
  <c r="BO35" i="5"/>
  <c r="BO34" i="5"/>
  <c r="BO33" i="5"/>
  <c r="BO32" i="5"/>
  <c r="BO31" i="5"/>
  <c r="BO30" i="5"/>
  <c r="BO29" i="5"/>
  <c r="BO28" i="5"/>
  <c r="BO27" i="5"/>
  <c r="BO26" i="5"/>
  <c r="BO25" i="5"/>
  <c r="BO24" i="5"/>
  <c r="BO23" i="5"/>
  <c r="BO22" i="5"/>
  <c r="BO21" i="5"/>
  <c r="BO20" i="5"/>
  <c r="BO19" i="5"/>
  <c r="BO18" i="5"/>
  <c r="BO17" i="5"/>
  <c r="BO16" i="5"/>
  <c r="BO15" i="5"/>
  <c r="BO14" i="5"/>
  <c r="BO13" i="5"/>
  <c r="BO12" i="5"/>
  <c r="BO11" i="5"/>
  <c r="BO10" i="5"/>
  <c r="BO9" i="5"/>
  <c r="BO8" i="5"/>
  <c r="BO7" i="5"/>
  <c r="BO6" i="5"/>
  <c r="BO5" i="5"/>
  <c r="BO4" i="5"/>
  <c r="BO3" i="5"/>
  <c r="BO2" i="5"/>
  <c r="BO50" i="7"/>
  <c r="BO49" i="7"/>
  <c r="BO48" i="7"/>
  <c r="BO47" i="7"/>
  <c r="BO46" i="7"/>
  <c r="BO45" i="7"/>
  <c r="BO44" i="7"/>
  <c r="BO43" i="7"/>
  <c r="BO42" i="7"/>
  <c r="BO41" i="7"/>
  <c r="BO40" i="7"/>
  <c r="BO39" i="7"/>
  <c r="BO38" i="7"/>
  <c r="BO37" i="7"/>
  <c r="BO36" i="7"/>
  <c r="BO35" i="7"/>
  <c r="BO34" i="7"/>
  <c r="BO33" i="7"/>
  <c r="BO32" i="7"/>
  <c r="BO31" i="7"/>
  <c r="BO30" i="7"/>
  <c r="BO29" i="7"/>
  <c r="BO28" i="7"/>
  <c r="BO27" i="7"/>
  <c r="BO26" i="7"/>
  <c r="BO25" i="7"/>
  <c r="BO24" i="7"/>
  <c r="BO23" i="7"/>
  <c r="BO22" i="7"/>
  <c r="BO21" i="7"/>
  <c r="BO20" i="7"/>
  <c r="BO19" i="7"/>
  <c r="BO18" i="7"/>
  <c r="BO17" i="7"/>
  <c r="BO16" i="7"/>
  <c r="BO15" i="7"/>
  <c r="BO14" i="7"/>
  <c r="BO13" i="7"/>
  <c r="BO12" i="7"/>
  <c r="BO11" i="7"/>
  <c r="BO10" i="7"/>
  <c r="BO9" i="7"/>
  <c r="BO8" i="7"/>
  <c r="BO7" i="7"/>
  <c r="BO6" i="7"/>
  <c r="BO5" i="7"/>
  <c r="BO4" i="7"/>
  <c r="BO3" i="7"/>
  <c r="BO2" i="7"/>
  <c r="BO9" i="4"/>
  <c r="BO8" i="4"/>
  <c r="BO7" i="4"/>
  <c r="BO6" i="4"/>
  <c r="BO5" i="4"/>
  <c r="BO4" i="4"/>
  <c r="BO3" i="4"/>
  <c r="BO2" i="4"/>
  <c r="BO6" i="3"/>
  <c r="BO5" i="3"/>
  <c r="BO4" i="3"/>
  <c r="BO3" i="3"/>
  <c r="BO2" i="3"/>
  <c r="BO103" i="1"/>
  <c r="BO102" i="1"/>
  <c r="BO79" i="1"/>
  <c r="BO97" i="1"/>
  <c r="BO78" i="1"/>
  <c r="BO96" i="1"/>
  <c r="BO77" i="1"/>
  <c r="BO152" i="1"/>
  <c r="BO76" i="1"/>
  <c r="BO95" i="1"/>
  <c r="BO75" i="1"/>
  <c r="BO74" i="1"/>
  <c r="BO73" i="1"/>
  <c r="BO72" i="1"/>
  <c r="BO71" i="1"/>
  <c r="BO70" i="1"/>
  <c r="BO69" i="1"/>
  <c r="BO151" i="1"/>
  <c r="BO68" i="1"/>
  <c r="BO67" i="1"/>
  <c r="BO66" i="1"/>
  <c r="BO89" i="1"/>
  <c r="BO65" i="1"/>
  <c r="BO150" i="1"/>
  <c r="BO64" i="1"/>
  <c r="BO149" i="1"/>
  <c r="BO148" i="1"/>
  <c r="BO93" i="1"/>
  <c r="BO63" i="1"/>
  <c r="BO62" i="1"/>
  <c r="BO147" i="1"/>
  <c r="BO146" i="1"/>
  <c r="BO145" i="1"/>
  <c r="BO61" i="1"/>
  <c r="BO144" i="1"/>
  <c r="BO60" i="1"/>
  <c r="BO143" i="1"/>
  <c r="BO92" i="1"/>
  <c r="BO59" i="1"/>
  <c r="BO58" i="1"/>
  <c r="BO57" i="1"/>
  <c r="BO56" i="1"/>
  <c r="BO55" i="1"/>
  <c r="BO142" i="1"/>
  <c r="BO54" i="1"/>
  <c r="BO141" i="1"/>
  <c r="BO53" i="1"/>
  <c r="BO52" i="1"/>
  <c r="BO140" i="1"/>
  <c r="BO139" i="1"/>
  <c r="BO51" i="1"/>
  <c r="BO138" i="1"/>
  <c r="BO50" i="1"/>
  <c r="BO49" i="1"/>
  <c r="BO48" i="1"/>
  <c r="BO137" i="1"/>
  <c r="BO136" i="1"/>
  <c r="BO91" i="1"/>
  <c r="BO88" i="1"/>
  <c r="BO47" i="1"/>
  <c r="BO46" i="1"/>
  <c r="BO135" i="1"/>
  <c r="BO45" i="1"/>
  <c r="BO134" i="1"/>
  <c r="BO133" i="1"/>
  <c r="BO132" i="1"/>
  <c r="BO131" i="1"/>
  <c r="BO130" i="1"/>
  <c r="BO129" i="1"/>
  <c r="BO44" i="1"/>
  <c r="BO43" i="1"/>
  <c r="BO128" i="1"/>
  <c r="BO87" i="1"/>
  <c r="BO127" i="1"/>
  <c r="BO126" i="1"/>
  <c r="BO125" i="1"/>
  <c r="BO2" i="1"/>
  <c r="BO124" i="1"/>
  <c r="BO101" i="1"/>
  <c r="BO42" i="1"/>
  <c r="BO123" i="1"/>
  <c r="BO41" i="1"/>
  <c r="BO40" i="1"/>
  <c r="BO122" i="1"/>
  <c r="BO39" i="1"/>
  <c r="BO86" i="1"/>
  <c r="BO85" i="1"/>
  <c r="BO84" i="1"/>
  <c r="BO83" i="1"/>
  <c r="BO38" i="1"/>
  <c r="BO121" i="1"/>
  <c r="BO37" i="1"/>
  <c r="BO36" i="1"/>
  <c r="BO35" i="1"/>
  <c r="BO34" i="1"/>
  <c r="BO33" i="1"/>
  <c r="BO32" i="1"/>
  <c r="BO94" i="1"/>
  <c r="BO31" i="1"/>
  <c r="BO120" i="1"/>
  <c r="BO30" i="1"/>
  <c r="BO29" i="1"/>
  <c r="BO28" i="1"/>
  <c r="BO27" i="1"/>
  <c r="BO119" i="1"/>
  <c r="BO118" i="1"/>
  <c r="BO117" i="1"/>
  <c r="BO116" i="1"/>
  <c r="BO26" i="1"/>
  <c r="BO115" i="1"/>
  <c r="BO114" i="1"/>
  <c r="BO25" i="1"/>
  <c r="BO24" i="1"/>
  <c r="BO113" i="1"/>
  <c r="BO112" i="1"/>
  <c r="BO111" i="1"/>
  <c r="BO23" i="1"/>
  <c r="BO22" i="1"/>
  <c r="BO90" i="1"/>
  <c r="BO21" i="1"/>
  <c r="BO20" i="1"/>
  <c r="BO110" i="1"/>
  <c r="BO19" i="1"/>
  <c r="BO109" i="1"/>
  <c r="BO18" i="1"/>
  <c r="BO17" i="1"/>
  <c r="BO108" i="1"/>
  <c r="BO100" i="1"/>
  <c r="BO16" i="1"/>
  <c r="BO82" i="1"/>
  <c r="BO81" i="1"/>
  <c r="BO80" i="1"/>
  <c r="BO107" i="1"/>
  <c r="BO15" i="1"/>
  <c r="BO14" i="1"/>
  <c r="BO13" i="1"/>
  <c r="BO99" i="1"/>
  <c r="BO12" i="1"/>
  <c r="BO11" i="1"/>
  <c r="BO10" i="1"/>
  <c r="BO98" i="1"/>
  <c r="BO9" i="1"/>
  <c r="BO8" i="1"/>
  <c r="BO7" i="1"/>
  <c r="BO106" i="1"/>
  <c r="BO6" i="1"/>
  <c r="BO5" i="1"/>
  <c r="BO105" i="1"/>
  <c r="BO4" i="1"/>
  <c r="BO104" i="1"/>
  <c r="BO3" i="1"/>
  <c r="BO153" i="1" s="1"/>
  <c r="BN153" i="1"/>
  <c r="BM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P153" i="1"/>
  <c r="AO153" i="1"/>
  <c r="AN153" i="1"/>
  <c r="AM153" i="1"/>
  <c r="AL153" i="1"/>
</calcChain>
</file>

<file path=xl/sharedStrings.xml><?xml version="1.0" encoding="utf-8"?>
<sst xmlns="http://schemas.openxmlformats.org/spreadsheetml/2006/main" count="6115" uniqueCount="813">
  <si>
    <t>y</t>
  </si>
  <si>
    <t>n</t>
  </si>
  <si>
    <t>Guest-Dinner</t>
  </si>
  <si>
    <t>NULL</t>
  </si>
  <si>
    <t>Linda</t>
  </si>
  <si>
    <t>Downey</t>
  </si>
  <si>
    <t>3500 Valley Creek Drive</t>
  </si>
  <si>
    <t>Tallahassee</t>
  </si>
  <si>
    <t>FL</t>
  </si>
  <si>
    <t>32312-3699</t>
  </si>
  <si>
    <t>SPSC</t>
  </si>
  <si>
    <t>lbdowney@comcast.net</t>
  </si>
  <si>
    <t>none</t>
  </si>
  <si>
    <t>Windsurfer</t>
  </si>
  <si>
    <t>Windsurfer LT</t>
  </si>
  <si>
    <t>M</t>
  </si>
  <si>
    <t>Lt</t>
  </si>
  <si>
    <t>Tba</t>
  </si>
  <si>
    <t>Robert</t>
  </si>
  <si>
    <t>Graves</t>
  </si>
  <si>
    <t>3711 Overlook Dr</t>
  </si>
  <si>
    <t>Djbobbyg@gmail.com</t>
  </si>
  <si>
    <t>Stephen Graves</t>
  </si>
  <si>
    <t>Sandy</t>
  </si>
  <si>
    <t>Layne</t>
  </si>
  <si>
    <t>Scameron2@aol.com</t>
  </si>
  <si>
    <t>Sport</t>
  </si>
  <si>
    <t>Joseph</t>
  </si>
  <si>
    <t>Reid</t>
  </si>
  <si>
    <t xml:space="preserve">1425 Northmoreland Blvd, </t>
  </si>
  <si>
    <t>Cuyahoga Falls</t>
  </si>
  <si>
    <t>OH</t>
  </si>
  <si>
    <t>Shell Point Sailboard Club</t>
  </si>
  <si>
    <t>joerummy13@hotmail.com</t>
  </si>
  <si>
    <t>v</t>
  </si>
  <si>
    <t>None</t>
  </si>
  <si>
    <t>MARYPAT</t>
  </si>
  <si>
    <t>KING</t>
  </si>
  <si>
    <t>15 Rising Tide Way</t>
  </si>
  <si>
    <t>Crawfordville</t>
  </si>
  <si>
    <t>603-777-6577</t>
  </si>
  <si>
    <t>Tallahassee ParrotHead Club</t>
  </si>
  <si>
    <t>kayakranger@hotmail.com</t>
  </si>
  <si>
    <t>Cobra</t>
  </si>
  <si>
    <t>Rafael</t>
  </si>
  <si>
    <t>Melendez</t>
  </si>
  <si>
    <t>28 Emerald Ct.</t>
  </si>
  <si>
    <t>Satellite Beach</t>
  </si>
  <si>
    <t>rafaelmelendez1@gmail.com</t>
  </si>
  <si>
    <t>Gena</t>
  </si>
  <si>
    <t>Thomas</t>
  </si>
  <si>
    <t>51 Royster Drive</t>
  </si>
  <si>
    <t>ABYC</t>
  </si>
  <si>
    <t>genajanet@gmail.com</t>
  </si>
  <si>
    <t>Joanie Leary</t>
  </si>
  <si>
    <t>Memory</t>
  </si>
  <si>
    <t>Joe</t>
  </si>
  <si>
    <t>destinydad2006@gmail.com</t>
  </si>
  <si>
    <t>Susan</t>
  </si>
  <si>
    <t>Wilhelm</t>
  </si>
  <si>
    <t>36 Pebble Court</t>
  </si>
  <si>
    <t>Swilhelm15@comcast.net</t>
  </si>
  <si>
    <t>Bill Wilhelm</t>
  </si>
  <si>
    <t>PHRF</t>
  </si>
  <si>
    <t>Tristar</t>
  </si>
  <si>
    <t>Y</t>
  </si>
  <si>
    <t>Outboard</t>
  </si>
  <si>
    <t xml:space="preserve">Corsair </t>
  </si>
  <si>
    <t>F27</t>
  </si>
  <si>
    <t>Al</t>
  </si>
  <si>
    <t xml:space="preserve">Shylkofski </t>
  </si>
  <si>
    <t xml:space="preserve">Al Shylkofski </t>
  </si>
  <si>
    <t>351 Canal St</t>
  </si>
  <si>
    <t xml:space="preserve">None </t>
  </si>
  <si>
    <t>activecabling@gmail.com</t>
  </si>
  <si>
    <t>Paul</t>
  </si>
  <si>
    <t xml:space="preserve">Hamilton </t>
  </si>
  <si>
    <t>35 Walker Creek Dr</t>
  </si>
  <si>
    <t xml:space="preserve">Crawfordville </t>
  </si>
  <si>
    <t>Fl</t>
  </si>
  <si>
    <t>850-567-5949</t>
  </si>
  <si>
    <t>Hpaul.3234@gmail.com</t>
  </si>
  <si>
    <t>Vince</t>
  </si>
  <si>
    <t>Hamm</t>
  </si>
  <si>
    <t>24 Janet Dr</t>
  </si>
  <si>
    <t xml:space="preserve">Florida </t>
  </si>
  <si>
    <t>Vince.hamm@icloud.com</t>
  </si>
  <si>
    <t>Analiese</t>
  </si>
  <si>
    <t>Florida</t>
  </si>
  <si>
    <t>analiesehamm@gmail.com</t>
  </si>
  <si>
    <t>Sea Spirit</t>
  </si>
  <si>
    <t>N</t>
  </si>
  <si>
    <t>Beginner/Cruising</t>
  </si>
  <si>
    <t>Inboard</t>
  </si>
  <si>
    <t>Pacific Seacraft</t>
  </si>
  <si>
    <t>Orion</t>
  </si>
  <si>
    <t>Jake</t>
  </si>
  <si>
    <t>Younan</t>
  </si>
  <si>
    <t>Jake Younan</t>
  </si>
  <si>
    <t>2417 Sweet Valley Heights</t>
  </si>
  <si>
    <t>ABYC Member</t>
  </si>
  <si>
    <t>Jakeyounan16@gmail.com</t>
  </si>
  <si>
    <t>Joseph Younan</t>
  </si>
  <si>
    <t>Bill</t>
  </si>
  <si>
    <t>Doolittle</t>
  </si>
  <si>
    <t>2622 Rippee Rd</t>
  </si>
  <si>
    <t>(850) 5708149</t>
  </si>
  <si>
    <t>b.doolittle@hotmail.com</t>
  </si>
  <si>
    <t>Judi</t>
  </si>
  <si>
    <t>Volpe</t>
  </si>
  <si>
    <t>850-570-8149</t>
  </si>
  <si>
    <t>b,doolittle@hotmail.com</t>
  </si>
  <si>
    <t xml:space="preserve">Steve </t>
  </si>
  <si>
    <t>Parrish</t>
  </si>
  <si>
    <t>F</t>
  </si>
  <si>
    <t>Corsair</t>
  </si>
  <si>
    <t>WETA</t>
  </si>
  <si>
    <t>Deborah</t>
  </si>
  <si>
    <t>Berlinger</t>
  </si>
  <si>
    <t>2502 Willamette Road</t>
  </si>
  <si>
    <t>berlindeb@comcast.net</t>
  </si>
  <si>
    <t>Open Unlimited</t>
  </si>
  <si>
    <t>sample</t>
  </si>
  <si>
    <t>LT</t>
  </si>
  <si>
    <t>TBA</t>
  </si>
  <si>
    <t>Olga</t>
  </si>
  <si>
    <t>Gorbatykh</t>
  </si>
  <si>
    <t>8209 Royal Sand Circle 170</t>
  </si>
  <si>
    <t>Tampa</t>
  </si>
  <si>
    <t>olga.i.Gorbatykh@gmail.com</t>
  </si>
  <si>
    <t>TBD</t>
  </si>
  <si>
    <t>8209 Royal Sand Cir, 107</t>
  </si>
  <si>
    <t>olga.i.gorbatykh@gmail.com</t>
  </si>
  <si>
    <t>Guest-No Dinner</t>
  </si>
  <si>
    <t>Dale</t>
  </si>
  <si>
    <t>Barstow</t>
  </si>
  <si>
    <t>1579 Shell Point Road</t>
  </si>
  <si>
    <t>dalebarst@yahoo.com</t>
  </si>
  <si>
    <t>Tom</t>
  </si>
  <si>
    <t>Roberts</t>
  </si>
  <si>
    <t>12803 Sloan Ave</t>
  </si>
  <si>
    <t>Kansas City</t>
  </si>
  <si>
    <t>KS</t>
  </si>
  <si>
    <t>66109-4344</t>
  </si>
  <si>
    <t>913-461-1104</t>
  </si>
  <si>
    <t>troberts2927@gmail.com</t>
  </si>
  <si>
    <t>Becky</t>
  </si>
  <si>
    <t xml:space="preserve">Armstrong </t>
  </si>
  <si>
    <t>162 Duncan Dr</t>
  </si>
  <si>
    <t>barmstrong611@gmail.com</t>
  </si>
  <si>
    <t>Nancy</t>
  </si>
  <si>
    <t>Barry</t>
  </si>
  <si>
    <t>1900 Highpoint Drive</t>
  </si>
  <si>
    <t>Opelika</t>
  </si>
  <si>
    <t>Alabama</t>
  </si>
  <si>
    <t>Shell Point Guest</t>
  </si>
  <si>
    <t>nhb0002@auburn.edu</t>
  </si>
  <si>
    <t>Mary Hanson and Steve Hanson</t>
  </si>
  <si>
    <t xml:space="preserve">XOXO </t>
  </si>
  <si>
    <t>Multi-Hull</t>
  </si>
  <si>
    <t>28cc</t>
  </si>
  <si>
    <t>Jamie</t>
  </si>
  <si>
    <t>Michaels</t>
  </si>
  <si>
    <t>Sonja Clark</t>
  </si>
  <si>
    <t>1805 Smith Avenue</t>
  </si>
  <si>
    <t>THOMASVILLE</t>
  </si>
  <si>
    <t>GA</t>
  </si>
  <si>
    <t>Apalachee Bay Yacht Club/Beachton YC</t>
  </si>
  <si>
    <t>forestrypro@aol.com</t>
  </si>
  <si>
    <t>Earl Bennett</t>
  </si>
  <si>
    <t>Rose</t>
  </si>
  <si>
    <t>Lane</t>
  </si>
  <si>
    <t>3212 Emerson lane</t>
  </si>
  <si>
    <t xml:space="preserve">Tallahassee </t>
  </si>
  <si>
    <t>SpSC</t>
  </si>
  <si>
    <t>Abreezyrose@gmail.com</t>
  </si>
  <si>
    <t>Lowary</t>
  </si>
  <si>
    <t>1726 Vineyard Way</t>
  </si>
  <si>
    <t>jlnichols6@gmail.com</t>
  </si>
  <si>
    <t>Richard</t>
  </si>
  <si>
    <t>32317-7913</t>
  </si>
  <si>
    <t>Exocet</t>
  </si>
  <si>
    <t>Kona</t>
  </si>
  <si>
    <t>SP34</t>
  </si>
  <si>
    <t>Bailey</t>
  </si>
  <si>
    <t>Howard</t>
  </si>
  <si>
    <t>1545 Pine Street</t>
  </si>
  <si>
    <t>baileyhowardcsw@gmail.com</t>
  </si>
  <si>
    <t>Vaughan &amp; Lynn Williams</t>
  </si>
  <si>
    <t>Lynn</t>
  </si>
  <si>
    <t>Williams</t>
  </si>
  <si>
    <t>498 Meadow Ridge Dr.</t>
  </si>
  <si>
    <t>850 900-6866</t>
  </si>
  <si>
    <t>vmountainroad@gmail.com</t>
  </si>
  <si>
    <t>Vaughan</t>
  </si>
  <si>
    <t>John &amp; Julie Stacklyn</t>
  </si>
  <si>
    <t>John</t>
  </si>
  <si>
    <t>Stacklyn</t>
  </si>
  <si>
    <t>1161 Green Hill Trace</t>
  </si>
  <si>
    <t>(850) 509-3536</t>
  </si>
  <si>
    <t>stacklynj@outlook.com</t>
  </si>
  <si>
    <t>Juliet</t>
  </si>
  <si>
    <t>P&amp;OD-Crewed</t>
  </si>
  <si>
    <t>Weta Trimaran</t>
  </si>
  <si>
    <t>Rick's Small Sailboats</t>
  </si>
  <si>
    <t>Rick</t>
  </si>
  <si>
    <t>Upson</t>
  </si>
  <si>
    <t>Liz Montgomery</t>
  </si>
  <si>
    <t>1060 Corby Court</t>
  </si>
  <si>
    <t>captrunaground@hotmail.com</t>
  </si>
  <si>
    <t>Linda Clarke Travel</t>
  </si>
  <si>
    <t>Clarke</t>
  </si>
  <si>
    <t>146 Royster Drive</t>
  </si>
  <si>
    <t>(850) 764-8282</t>
  </si>
  <si>
    <t>lindaclarketravel@gmail.com</t>
  </si>
  <si>
    <t>Raoul</t>
  </si>
  <si>
    <t>Dr. Mark Powell, PhD</t>
  </si>
  <si>
    <t>Mark</t>
  </si>
  <si>
    <t>Powell</t>
  </si>
  <si>
    <t>4512 Grove Park Drive</t>
  </si>
  <si>
    <t>(850) 273-1004</t>
  </si>
  <si>
    <t>mdp_ccm@mac.com</t>
  </si>
  <si>
    <t>Novice</t>
  </si>
  <si>
    <t>tba</t>
  </si>
  <si>
    <t>Silva</t>
  </si>
  <si>
    <t>Valisa (Powell)</t>
  </si>
  <si>
    <t xml:space="preserve">One design </t>
  </si>
  <si>
    <t>Daniel</t>
  </si>
  <si>
    <t>Burch</t>
  </si>
  <si>
    <t>501 Ruth Cir</t>
  </si>
  <si>
    <t>West Melbourne</t>
  </si>
  <si>
    <t>32904-5762</t>
  </si>
  <si>
    <t>404-754-4515</t>
  </si>
  <si>
    <t xml:space="preserve">Atlanta Boardsailing Club </t>
  </si>
  <si>
    <t>ltdanhandyman@yahoo.com</t>
  </si>
  <si>
    <t>Cabana Canvas</t>
  </si>
  <si>
    <t>Jeff</t>
  </si>
  <si>
    <t>Law</t>
  </si>
  <si>
    <t>18 Leeward</t>
  </si>
  <si>
    <t>(229) 506-3999</t>
  </si>
  <si>
    <t>wanda.law@hiddenoaksalfinc.org</t>
  </si>
  <si>
    <t>Wanda</t>
  </si>
  <si>
    <t>Rachel</t>
  </si>
  <si>
    <t>Smart</t>
  </si>
  <si>
    <t>1100 Miccosukee Rd, Apt B</t>
  </si>
  <si>
    <t>josmart61@gmail.com</t>
  </si>
  <si>
    <t>Gray</t>
  </si>
  <si>
    <t>Finney</t>
  </si>
  <si>
    <t>1708 North 14th Avenue</t>
  </si>
  <si>
    <t>Pensacola</t>
  </si>
  <si>
    <t>(850) 725-8330</t>
  </si>
  <si>
    <t>pgrayfinney@pgf3.com</t>
  </si>
  <si>
    <t>spsc</t>
  </si>
  <si>
    <t>Janice</t>
  </si>
  <si>
    <t>7993 Preservation Road</t>
  </si>
  <si>
    <t>jfinney@fsu.edu</t>
  </si>
  <si>
    <t>Open limited</t>
  </si>
  <si>
    <t xml:space="preserve">Laura </t>
  </si>
  <si>
    <t>Least</t>
  </si>
  <si>
    <t>2750 Corrie Adrian Lane</t>
  </si>
  <si>
    <t>lcclark27@gmail.com</t>
  </si>
  <si>
    <t>Kristin J. Korinko, PhD</t>
  </si>
  <si>
    <t>Kristen</t>
  </si>
  <si>
    <t>Korinko</t>
  </si>
  <si>
    <t>1804 Miccosukee Commons Drive</t>
  </si>
  <si>
    <t>(850) 2943493</t>
  </si>
  <si>
    <t>kkorinko@yahoo.com</t>
  </si>
  <si>
    <t>Open Limited</t>
  </si>
  <si>
    <t>Olson</t>
  </si>
  <si>
    <t>8364 Hunters Ridge Trail</t>
  </si>
  <si>
    <t>(850) 294-3493</t>
  </si>
  <si>
    <t>starboard</t>
  </si>
  <si>
    <t>john</t>
  </si>
  <si>
    <t>fondrk</t>
  </si>
  <si>
    <t>2228 tamarron terrace</t>
  </si>
  <si>
    <t>palm harbor</t>
  </si>
  <si>
    <t>fl</t>
  </si>
  <si>
    <t>dysa</t>
  </si>
  <si>
    <t>nacrai20@gmail.com</t>
  </si>
  <si>
    <t>Fanatic</t>
  </si>
  <si>
    <t>MegaCat</t>
  </si>
  <si>
    <t xml:space="preserve">Georgas </t>
  </si>
  <si>
    <t>509 Tiger Hammock Rd</t>
  </si>
  <si>
    <t>jgeorgasproductions@yahoo.com</t>
  </si>
  <si>
    <t>Judy</t>
  </si>
  <si>
    <t>Knerr</t>
  </si>
  <si>
    <t>1006 Vireos</t>
  </si>
  <si>
    <t>knerrjk@gmail.com</t>
  </si>
  <si>
    <t>rknerr@comcast.net</t>
  </si>
  <si>
    <t>Telisha</t>
  </si>
  <si>
    <t>Watson</t>
  </si>
  <si>
    <t>3515 Whirlaway Trail</t>
  </si>
  <si>
    <t>tcawatso@gmail.com</t>
  </si>
  <si>
    <t>Evelyn Watson</t>
  </si>
  <si>
    <t xml:space="preserve">Justin </t>
  </si>
  <si>
    <t xml:space="preserve">Preikschas </t>
  </si>
  <si>
    <t>Dunedin</t>
  </si>
  <si>
    <t>Fondrk</t>
  </si>
  <si>
    <t>2228 Tamarron Ter</t>
  </si>
  <si>
    <t>Palm Harbor</t>
  </si>
  <si>
    <t xml:space="preserve">Dunedin </t>
  </si>
  <si>
    <t>Nacrai20@gmail.com</t>
  </si>
  <si>
    <t>Jim</t>
  </si>
  <si>
    <t>Ledbetter</t>
  </si>
  <si>
    <t>4162 Laurel Oak Circle</t>
  </si>
  <si>
    <t>Beer Truck Crew</t>
  </si>
  <si>
    <t>ledbetter_jim@yahoo.com</t>
  </si>
  <si>
    <t>P&amp;OD-Single</t>
  </si>
  <si>
    <t>Monohull</t>
  </si>
  <si>
    <t>Sunfish</t>
  </si>
  <si>
    <t>Ted</t>
  </si>
  <si>
    <t>Cowley-Gilbert</t>
  </si>
  <si>
    <t>108 Hickorywood Dr</t>
  </si>
  <si>
    <t>CRAWFORDVILLE</t>
  </si>
  <si>
    <t>SPSC &amp; ABYC</t>
  </si>
  <si>
    <t>tedgilbert@hotmail.com</t>
  </si>
  <si>
    <t>Tenewitz</t>
  </si>
  <si>
    <t>41 Walker Creek DR</t>
  </si>
  <si>
    <t>jhtenewitz@yahoo.com</t>
  </si>
  <si>
    <t>Marilyn</t>
  </si>
  <si>
    <t>41 Walker Creek Drive</t>
  </si>
  <si>
    <t>mrosecpa@yahoo.com</t>
  </si>
  <si>
    <t>Nichols</t>
  </si>
  <si>
    <t>2 Quail Run</t>
  </si>
  <si>
    <t>32327-1647</t>
  </si>
  <si>
    <t>userjjn@aol.com</t>
  </si>
  <si>
    <t>Rita Nichols</t>
  </si>
  <si>
    <t>snarfy2@aol.com</t>
  </si>
  <si>
    <t>Scott</t>
  </si>
  <si>
    <t>Norton</t>
  </si>
  <si>
    <t>4411 Kelnepa Dr</t>
  </si>
  <si>
    <t>Jacksonville</t>
  </si>
  <si>
    <t>Realscottnorton@gmail.com</t>
  </si>
  <si>
    <t>Gilbert</t>
  </si>
  <si>
    <t>529 S. Palmetto ave.</t>
  </si>
  <si>
    <t>Daytona beach</t>
  </si>
  <si>
    <t>Jvgilbert@hotmail.com</t>
  </si>
  <si>
    <t>One</t>
  </si>
  <si>
    <t>Mascaro</t>
  </si>
  <si>
    <t>1471 Capital Circle NW #13</t>
  </si>
  <si>
    <t>Member</t>
  </si>
  <si>
    <t>john@turf-tec.com</t>
  </si>
  <si>
    <t>Wright Finney</t>
  </si>
  <si>
    <t>Heidi</t>
  </si>
  <si>
    <t>Lifrage</t>
  </si>
  <si>
    <t>Mary</t>
  </si>
  <si>
    <t>Magner</t>
  </si>
  <si>
    <t>Sarah</t>
  </si>
  <si>
    <t>David</t>
  </si>
  <si>
    <t>Piazza</t>
  </si>
  <si>
    <t>204 Nabb Loop</t>
  </si>
  <si>
    <t>NEBTT</t>
  </si>
  <si>
    <t>nolezilla@comcast.net</t>
  </si>
  <si>
    <t>Patti</t>
  </si>
  <si>
    <t>Hill</t>
  </si>
  <si>
    <t>96 Tiger Hammock Rd</t>
  </si>
  <si>
    <t>Chill760@icloud.com</t>
  </si>
  <si>
    <t>Honor</t>
  </si>
  <si>
    <t xml:space="preserve">Patricia </t>
  </si>
  <si>
    <t xml:space="preserve">Hankins </t>
  </si>
  <si>
    <t>134 Beaty Taff</t>
  </si>
  <si>
    <t>770 367-7509</t>
  </si>
  <si>
    <t>claypath@earthlink.net</t>
  </si>
  <si>
    <t xml:space="preserve">Richard </t>
  </si>
  <si>
    <t>Shomaker</t>
  </si>
  <si>
    <t>819 Barrie Avenue</t>
  </si>
  <si>
    <t>32303-4614</t>
  </si>
  <si>
    <t>Beer Truck crew member</t>
  </si>
  <si>
    <t>biggator_1986@yahoo.com</t>
  </si>
  <si>
    <t xml:space="preserve">Susan </t>
  </si>
  <si>
    <t xml:space="preserve">Shoemaker </t>
  </si>
  <si>
    <t xml:space="preserve">819 Barrie ave </t>
  </si>
  <si>
    <t>Sue.shoemaker61@gmail.com</t>
  </si>
  <si>
    <t>Julea</t>
  </si>
  <si>
    <t>2807 woodside drive</t>
  </si>
  <si>
    <t>Spsc</t>
  </si>
  <si>
    <t>juleawilliams@gmail.com</t>
  </si>
  <si>
    <t xml:space="preserve">Wright Finney and Suzanne Johnson </t>
  </si>
  <si>
    <t>Dos burros</t>
  </si>
  <si>
    <t>Older than me</t>
  </si>
  <si>
    <t>Fat Doug's LCBT</t>
  </si>
  <si>
    <t>Michael</t>
  </si>
  <si>
    <t>Getman</t>
  </si>
  <si>
    <t>Alison gunbay</t>
  </si>
  <si>
    <t>155 Royster Dr</t>
  </si>
  <si>
    <t>Abyc</t>
  </si>
  <si>
    <t>getman.michael@gmail.com</t>
  </si>
  <si>
    <t xml:space="preserve">Windsurfer </t>
  </si>
  <si>
    <t>Willard</t>
  </si>
  <si>
    <t>Harms</t>
  </si>
  <si>
    <t>4928 Annette Dr</t>
  </si>
  <si>
    <t>AYBC SPSC</t>
  </si>
  <si>
    <t>Harmsway0@aol.com</t>
  </si>
  <si>
    <t>Crew-Dinner</t>
  </si>
  <si>
    <t>Jarek</t>
  </si>
  <si>
    <t>Nowak</t>
  </si>
  <si>
    <t>8213 Bridge Water Trl</t>
  </si>
  <si>
    <t>Apalachee Bay Yacht Club</t>
  </si>
  <si>
    <t>JarekNowak10@gmail.com</t>
  </si>
  <si>
    <t>2 by 6</t>
  </si>
  <si>
    <t>12ft</t>
  </si>
  <si>
    <t>XIX</t>
  </si>
  <si>
    <t>Mihail</t>
  </si>
  <si>
    <t>87 City Park Ave</t>
  </si>
  <si>
    <t>St Marks</t>
  </si>
  <si>
    <t>r.p.mihail@gmail.com</t>
  </si>
  <si>
    <t>Marina</t>
  </si>
  <si>
    <t>Byrd</t>
  </si>
  <si>
    <t>St Mark's</t>
  </si>
  <si>
    <t>Marinabyrd3@gmail com</t>
  </si>
  <si>
    <t>Mistral</t>
  </si>
  <si>
    <t>Equipe</t>
  </si>
  <si>
    <t>Chris</t>
  </si>
  <si>
    <t>Voith</t>
  </si>
  <si>
    <t>1730 Belle Isle Cir Ne</t>
  </si>
  <si>
    <t>Atlanta</t>
  </si>
  <si>
    <t>ABC/LLSC</t>
  </si>
  <si>
    <t>voithphoto@gmail.com</t>
  </si>
  <si>
    <t>mistral</t>
  </si>
  <si>
    <t>equipe</t>
  </si>
  <si>
    <t>909one</t>
  </si>
  <si>
    <t>Stuart</t>
  </si>
  <si>
    <t>Hansard</t>
  </si>
  <si>
    <t>8243 Queen Anna Dr</t>
  </si>
  <si>
    <t>s.p.hansard@gmail.com</t>
  </si>
  <si>
    <t>Ahana</t>
  </si>
  <si>
    <t xml:space="preserve">Roy Choudhury </t>
  </si>
  <si>
    <t>1601 Norman Dr., Apt D8</t>
  </si>
  <si>
    <t>Valdosta</t>
  </si>
  <si>
    <t>ahanagemini@gmail.com</t>
  </si>
  <si>
    <t>Debi</t>
  </si>
  <si>
    <t>Baber</t>
  </si>
  <si>
    <t>411 West Pharr Rd</t>
  </si>
  <si>
    <t>Decatur</t>
  </si>
  <si>
    <t>Ga</t>
  </si>
  <si>
    <t>LLSC</t>
  </si>
  <si>
    <t>Baber411@comcast.net</t>
  </si>
  <si>
    <t>Angel</t>
  </si>
  <si>
    <t>Ganey</t>
  </si>
  <si>
    <t>1804 E Gulf Beach Drive, Unit J12</t>
  </si>
  <si>
    <t>Saint George Island</t>
  </si>
  <si>
    <t>SPSC ABYC</t>
  </si>
  <si>
    <t>info@angelganey.com</t>
  </si>
  <si>
    <t>Ws</t>
  </si>
  <si>
    <t>Baab</t>
  </si>
  <si>
    <t>Andrews</t>
  </si>
  <si>
    <t>828 Brent Dr</t>
  </si>
  <si>
    <t>andrews5014@gmail.com</t>
  </si>
  <si>
    <t>O</t>
  </si>
  <si>
    <t>Donna</t>
  </si>
  <si>
    <t>McMahon</t>
  </si>
  <si>
    <t>11909 Wadesboro Road</t>
  </si>
  <si>
    <t>Tallahasse</t>
  </si>
  <si>
    <t>dmac3998@gmail.com</t>
  </si>
  <si>
    <t>Crashfl01@gmail.com</t>
  </si>
  <si>
    <t>?</t>
  </si>
  <si>
    <t>Pia</t>
  </si>
  <si>
    <t xml:space="preserve">Lehtonen </t>
  </si>
  <si>
    <t>Pia.lehtonen2019@gmail.com</t>
  </si>
  <si>
    <t>tinamarie</t>
  </si>
  <si>
    <t>mazanek</t>
  </si>
  <si>
    <t>3982 trussell ct</t>
  </si>
  <si>
    <t>tallahassee</t>
  </si>
  <si>
    <t>32305-9236</t>
  </si>
  <si>
    <t>tmazanek@aol.com</t>
  </si>
  <si>
    <t>Jack</t>
  </si>
  <si>
    <t>May</t>
  </si>
  <si>
    <t>8386 Glendalin Rd.</t>
  </si>
  <si>
    <t>mayjack@gmail.com</t>
  </si>
  <si>
    <t>prodigy</t>
  </si>
  <si>
    <t>D1g</t>
  </si>
  <si>
    <t>Dave (Digger)</t>
  </si>
  <si>
    <t>Denmark</t>
  </si>
  <si>
    <t>32 Jason St</t>
  </si>
  <si>
    <t>32327-2460</t>
  </si>
  <si>
    <t>(850)510-8325</t>
  </si>
  <si>
    <t>d.dnmrk1000@gmail</t>
  </si>
  <si>
    <t>Lizzie</t>
  </si>
  <si>
    <t xml:space="preserve">Mistral </t>
  </si>
  <si>
    <t>Sisson</t>
  </si>
  <si>
    <t>5017 Isabelle Drive</t>
  </si>
  <si>
    <t>32305-5521</t>
  </si>
  <si>
    <t>sissonj01@gmail.com</t>
  </si>
  <si>
    <t>Don</t>
  </si>
  <si>
    <t>Franklin</t>
  </si>
  <si>
    <t>273 Darsey Road</t>
  </si>
  <si>
    <t>Cairo</t>
  </si>
  <si>
    <t>Ga.</t>
  </si>
  <si>
    <t>850-556-6651</t>
  </si>
  <si>
    <t>don@homesteadtshirts.com</t>
  </si>
  <si>
    <t>Ashley</t>
  </si>
  <si>
    <t>Bullard</t>
  </si>
  <si>
    <t>17 Sandpiper Lane</t>
  </si>
  <si>
    <t>Alb09c@gmail.com</t>
  </si>
  <si>
    <t>JP</t>
  </si>
  <si>
    <t>White</t>
  </si>
  <si>
    <t>175 Beaty Taff</t>
  </si>
  <si>
    <t>305 216-1945</t>
  </si>
  <si>
    <t>Shake A Leg Miami</t>
  </si>
  <si>
    <t>jpnjudywhite@att.net</t>
  </si>
  <si>
    <t>Hobie</t>
  </si>
  <si>
    <t>Stanley</t>
  </si>
  <si>
    <t>Derzypolski</t>
  </si>
  <si>
    <t>Debbie Derzypolski</t>
  </si>
  <si>
    <t>4345 JACKSONVIEW DR</t>
  </si>
  <si>
    <t>stanleyd47@gmail.com</t>
  </si>
  <si>
    <t>chuck</t>
  </si>
  <si>
    <t>kohlhagen</t>
  </si>
  <si>
    <t>5775 cypress cir</t>
  </si>
  <si>
    <t>tall</t>
  </si>
  <si>
    <t>art2@homesteadtshirts.com</t>
  </si>
  <si>
    <t>windsurfer</t>
  </si>
  <si>
    <t>lt</t>
  </si>
  <si>
    <t>tbd</t>
  </si>
  <si>
    <t>Rebecca</t>
  </si>
  <si>
    <t>Porter</t>
  </si>
  <si>
    <t>2285 Edythe Drive</t>
  </si>
  <si>
    <t>rebtporter@gmail.com</t>
  </si>
  <si>
    <t>Unknown</t>
  </si>
  <si>
    <t>Nancy Shadrac Meshac</t>
  </si>
  <si>
    <t>Sandoval</t>
  </si>
  <si>
    <t>723 Truman Ave</t>
  </si>
  <si>
    <t>SPWC</t>
  </si>
  <si>
    <t>Nancysandoval007@gmail.com</t>
  </si>
  <si>
    <t>Darrell</t>
  </si>
  <si>
    <t xml:space="preserve">Zabaldo </t>
  </si>
  <si>
    <t>69 Connie drive</t>
  </si>
  <si>
    <t>Darrell.zabaldo@gmail.com</t>
  </si>
  <si>
    <t xml:space="preserve">Dennis Zabaldo </t>
  </si>
  <si>
    <t>Carrie</t>
  </si>
  <si>
    <t>32327-4618</t>
  </si>
  <si>
    <t>carriezabaldo@gmail.com</t>
  </si>
  <si>
    <t>Adam</t>
  </si>
  <si>
    <t>Bennett</t>
  </si>
  <si>
    <t>506 Cactus Street</t>
  </si>
  <si>
    <t>LunarU4EA@nettally.com</t>
  </si>
  <si>
    <t>Charter</t>
  </si>
  <si>
    <t xml:space="preserve">Valentina </t>
  </si>
  <si>
    <t xml:space="preserve">Vix </t>
  </si>
  <si>
    <t xml:space="preserve">97 cocoplum drive </t>
  </si>
  <si>
    <t xml:space="preserve">Marathon </t>
  </si>
  <si>
    <t xml:space="preserve">Saratoga- Australia </t>
  </si>
  <si>
    <t>valentinajusa@gmail.com</t>
  </si>
  <si>
    <t xml:space="preserve">Cristina </t>
  </si>
  <si>
    <t>Andrea</t>
  </si>
  <si>
    <t xml:space="preserve">Bennett </t>
  </si>
  <si>
    <t>(850) 321-5350</t>
  </si>
  <si>
    <t>ads0568@gmail.com</t>
  </si>
  <si>
    <t>Steve</t>
  </si>
  <si>
    <t xml:space="preserve">Campbell </t>
  </si>
  <si>
    <t>Po box 1305</t>
  </si>
  <si>
    <t xml:space="preserve">Seneca </t>
  </si>
  <si>
    <t>Sc</t>
  </si>
  <si>
    <t>South Carolina</t>
  </si>
  <si>
    <t>Lucysloan2000@yahoo.com</t>
  </si>
  <si>
    <t>Patrick</t>
  </si>
  <si>
    <t>pfreeride.porter@gmail.com</t>
  </si>
  <si>
    <t>Rudy</t>
  </si>
  <si>
    <t>Westerman</t>
  </si>
  <si>
    <t>2500 Waldemar Lane</t>
  </si>
  <si>
    <t>rudyjwesterman@gmail.com</t>
  </si>
  <si>
    <t>Alicia Amador and Eugenio Amador</t>
  </si>
  <si>
    <t>Teri</t>
  </si>
  <si>
    <t>Fort</t>
  </si>
  <si>
    <t>1544 Shell Point Rd</t>
  </si>
  <si>
    <t>terifort@gmail.com</t>
  </si>
  <si>
    <t>William</t>
  </si>
  <si>
    <t>1544 SHELL POINT RD, CRAWFORDVILLE, FL 32327-4605</t>
  </si>
  <si>
    <t>billfort17@gmail.com</t>
  </si>
  <si>
    <t>Xi</t>
  </si>
  <si>
    <t xml:space="preserve">Ryne </t>
  </si>
  <si>
    <t xml:space="preserve">2750 Corrie Adrian Lane </t>
  </si>
  <si>
    <t>Rleast014@gmail.com</t>
  </si>
  <si>
    <t>keith</t>
  </si>
  <si>
    <t>long</t>
  </si>
  <si>
    <t>102 broad ave. n.</t>
  </si>
  <si>
    <t>leesburg</t>
  </si>
  <si>
    <t>georgia</t>
  </si>
  <si>
    <t>ksl693@aol.com</t>
  </si>
  <si>
    <t>s type</t>
  </si>
  <si>
    <t>Perry</t>
  </si>
  <si>
    <t>Morris</t>
  </si>
  <si>
    <t>83 Walker Creek Dr.</t>
  </si>
  <si>
    <t>windsurfdog@gmail.com</t>
  </si>
  <si>
    <t>TINA</t>
  </si>
  <si>
    <t>MAZANEK</t>
  </si>
  <si>
    <t>3982 TRUSSELL CT</t>
  </si>
  <si>
    <t>TALLAHASSEE</t>
  </si>
  <si>
    <t>FLORIDA</t>
  </si>
  <si>
    <t>TMAZANEK@aol.com</t>
  </si>
  <si>
    <t>tina</t>
  </si>
  <si>
    <t>850-545-7430</t>
  </si>
  <si>
    <t>Marianne</t>
  </si>
  <si>
    <t>Gengenbach</t>
  </si>
  <si>
    <t>989 Rehwinkel Road</t>
  </si>
  <si>
    <t>rehwinkelfarm@embarqmail.com</t>
  </si>
  <si>
    <t>Sue</t>
  </si>
  <si>
    <t>Mullins</t>
  </si>
  <si>
    <t>Dottie</t>
  </si>
  <si>
    <t>Bryan</t>
  </si>
  <si>
    <t>51 Creswell Court</t>
  </si>
  <si>
    <t>Greensboro</t>
  </si>
  <si>
    <t>NC</t>
  </si>
  <si>
    <t>dotebryan@aol.com</t>
  </si>
  <si>
    <t xml:space="preserve">Kristina </t>
  </si>
  <si>
    <t>Peeples</t>
  </si>
  <si>
    <t xml:space="preserve">38 sandy lane </t>
  </si>
  <si>
    <t>Kspeeples@comcast.net</t>
  </si>
  <si>
    <t>1805 Smith Avenue, Thomasville, GA 31792</t>
  </si>
  <si>
    <t xml:space="preserve">Avellone </t>
  </si>
  <si>
    <t xml:space="preserve">6115 Borderline Drive </t>
  </si>
  <si>
    <t xml:space="preserve">Shell Point Sailboard Club </t>
  </si>
  <si>
    <t>Taa093106@hotmail.com</t>
  </si>
  <si>
    <t>Rob</t>
  </si>
  <si>
    <t>Beaton</t>
  </si>
  <si>
    <t xml:space="preserve">64 Royster Drive </t>
  </si>
  <si>
    <t>rbaitn1@gmail.com</t>
  </si>
  <si>
    <t>Malibu</t>
  </si>
  <si>
    <t>Joleen</t>
  </si>
  <si>
    <t>Eloff</t>
  </si>
  <si>
    <t>318 s broad st</t>
  </si>
  <si>
    <t>thomasville</t>
  </si>
  <si>
    <t>ga</t>
  </si>
  <si>
    <t>Kyle</t>
  </si>
  <si>
    <t>Burdette</t>
  </si>
  <si>
    <t>111 Maggie Ct.</t>
  </si>
  <si>
    <t>Leesburg</t>
  </si>
  <si>
    <t>Georgia</t>
  </si>
  <si>
    <t>Sandiburd1999@gmail.com</t>
  </si>
  <si>
    <t xml:space="preserve">Joleen </t>
  </si>
  <si>
    <t>Thomasville</t>
  </si>
  <si>
    <t>kona</t>
  </si>
  <si>
    <t>unkown</t>
  </si>
  <si>
    <t>cody</t>
  </si>
  <si>
    <t>steward</t>
  </si>
  <si>
    <t>68 Cunningham Dr</t>
  </si>
  <si>
    <t>New Smyrna Beach</t>
  </si>
  <si>
    <t>USW</t>
  </si>
  <si>
    <t>cs.stubbz@outlook.com</t>
  </si>
  <si>
    <t>MD2020</t>
  </si>
  <si>
    <t>Madden</t>
  </si>
  <si>
    <t>4720 Tory Sound Lane</t>
  </si>
  <si>
    <t>SPSBC</t>
  </si>
  <si>
    <t>madnole1@outlook.com</t>
  </si>
  <si>
    <t>patti@tallymaddens.com</t>
  </si>
  <si>
    <t>Mallory</t>
  </si>
  <si>
    <t>unknown</t>
  </si>
  <si>
    <t>Candidate Tom Derzypolski</t>
  </si>
  <si>
    <t>Stephanie Derzypolski</t>
  </si>
  <si>
    <t>1308 Hodges Drive</t>
  </si>
  <si>
    <t>(850) 431-3896</t>
  </si>
  <si>
    <t>tom@bowstern.com</t>
  </si>
  <si>
    <t>Will</t>
  </si>
  <si>
    <t>Glenn</t>
  </si>
  <si>
    <t>28 Sandpiper Lane</t>
  </si>
  <si>
    <t>South Carolina Maritime Museum</t>
  </si>
  <si>
    <t>coachglenn67@gmail.com</t>
  </si>
  <si>
    <t>Randy</t>
  </si>
  <si>
    <t>Klucher</t>
  </si>
  <si>
    <t>1238 Archangel Way</t>
  </si>
  <si>
    <t>RNKLUCH@gmail.com</t>
  </si>
  <si>
    <t>Fragakis</t>
  </si>
  <si>
    <t>2734 Peachtree Rd. NW Unit B403</t>
  </si>
  <si>
    <t>Windsport Atlanta /Lake Lanier Sailing Club</t>
  </si>
  <si>
    <t>william@fragakis.com</t>
  </si>
  <si>
    <t>Mack</t>
  </si>
  <si>
    <t>Paschall</t>
  </si>
  <si>
    <t>2735 Deborah Dr</t>
  </si>
  <si>
    <t>mpaschall@hces.org</t>
  </si>
  <si>
    <t>Doug's Vacuum Center</t>
  </si>
  <si>
    <t>Doug</t>
  </si>
  <si>
    <t>Fisher</t>
  </si>
  <si>
    <t>604 N Bronough St.</t>
  </si>
  <si>
    <t>(850) 222-1423</t>
  </si>
  <si>
    <t>dfish365@aol.com</t>
  </si>
  <si>
    <t>Kristin Korinko, PhD</t>
  </si>
  <si>
    <t>Minerva</t>
  </si>
  <si>
    <t>Barndt</t>
  </si>
  <si>
    <t>850-570-5865</t>
  </si>
  <si>
    <t>NONE</t>
  </si>
  <si>
    <t>minerva.barndt@apdcares.org</t>
  </si>
  <si>
    <t>Jonathan Waters and Family</t>
  </si>
  <si>
    <t>Jonathan</t>
  </si>
  <si>
    <t>Waters</t>
  </si>
  <si>
    <t>1572 China Grove Trl</t>
  </si>
  <si>
    <t>(850) 212-0917</t>
  </si>
  <si>
    <t>jsmwaters@gmail.com</t>
  </si>
  <si>
    <t>Waters - (His Guest)</t>
  </si>
  <si>
    <t>Windserfer</t>
  </si>
  <si>
    <t>Tyler</t>
  </si>
  <si>
    <t>Leben</t>
  </si>
  <si>
    <t>154 Royster Dr</t>
  </si>
  <si>
    <t>lebents@gmail.com</t>
  </si>
  <si>
    <t>Mike &amp; Nicole Koski</t>
  </si>
  <si>
    <t>Koski</t>
  </si>
  <si>
    <t>3934 Wood Green Way</t>
  </si>
  <si>
    <t>(850) 591-9327</t>
  </si>
  <si>
    <t xml:space="preserve">14 feet </t>
  </si>
  <si>
    <t>Brantley</t>
  </si>
  <si>
    <t>Marley</t>
  </si>
  <si>
    <t>74 Country Way</t>
  </si>
  <si>
    <t>captainbman@yahoo.com</t>
  </si>
  <si>
    <t>Leah</t>
  </si>
  <si>
    <t>Chapin</t>
  </si>
  <si>
    <t>6763 Circle J Dr</t>
  </si>
  <si>
    <t>Shell Point</t>
  </si>
  <si>
    <t>Chapin_L@comcast.net</t>
  </si>
  <si>
    <t>J Lee Chapin Juanita LeBlanc</t>
  </si>
  <si>
    <t xml:space="preserve">Brian </t>
  </si>
  <si>
    <t>Jerome</t>
  </si>
  <si>
    <t xml:space="preserve">19084 Cloister Lake Ln </t>
  </si>
  <si>
    <t xml:space="preserve">Boca Raton </t>
  </si>
  <si>
    <t>Brianj154@gmail.com</t>
  </si>
  <si>
    <t>Mac</t>
  </si>
  <si>
    <t>Dills</t>
  </si>
  <si>
    <t>35 Harbour Point Drive</t>
  </si>
  <si>
    <t>(850) 529-4041</t>
  </si>
  <si>
    <t>macdills@gmail.com</t>
  </si>
  <si>
    <t>Irene</t>
  </si>
  <si>
    <t>Gleason</t>
  </si>
  <si>
    <t>117 Water Oaks Lane</t>
  </si>
  <si>
    <t>Beachton Yacht Club</t>
  </si>
  <si>
    <t>igleason@mediacombb.net</t>
  </si>
  <si>
    <t>Michelle</t>
  </si>
  <si>
    <t>Kynoch</t>
  </si>
  <si>
    <t>9305 Tuscany Dr</t>
  </si>
  <si>
    <t>mkynoch@outlook.com</t>
  </si>
  <si>
    <t>154 Royster Dr., Crawfordville, Florida 32327</t>
  </si>
  <si>
    <t>32327-4626</t>
  </si>
  <si>
    <t xml:space="preserve">Field </t>
  </si>
  <si>
    <t>6 Stott Drive</t>
  </si>
  <si>
    <t xml:space="preserve">Ravena </t>
  </si>
  <si>
    <t>NY</t>
  </si>
  <si>
    <t>thfsails@juno.com</t>
  </si>
  <si>
    <t>Rabih</t>
  </si>
  <si>
    <t>Chehayeb</t>
  </si>
  <si>
    <t>1936 Lawson Road</t>
  </si>
  <si>
    <t>rabih.shehayeb@gmail.com</t>
  </si>
  <si>
    <t>Fringe Element</t>
  </si>
  <si>
    <t>Corsair Sprint 750</t>
  </si>
  <si>
    <t>750 MK II</t>
  </si>
  <si>
    <t>Saint</t>
  </si>
  <si>
    <t>Tom Lorino</t>
  </si>
  <si>
    <t>8025 Lanternlight Rd, Tallahassee FL 32312</t>
  </si>
  <si>
    <t>850-556-5235</t>
  </si>
  <si>
    <t>Dlsaint@mac.com</t>
  </si>
  <si>
    <t>Shirt Order Only</t>
  </si>
  <si>
    <t>Reg Type</t>
  </si>
  <si>
    <t>Yacht Name</t>
  </si>
  <si>
    <t>Boat Length</t>
  </si>
  <si>
    <t>Recdate</t>
  </si>
  <si>
    <t>Luminary</t>
  </si>
  <si>
    <t>Auction</t>
  </si>
  <si>
    <t>Recnum</t>
  </si>
  <si>
    <t>Big Sail</t>
  </si>
  <si>
    <t>RF_Jibe</t>
  </si>
  <si>
    <t>Division</t>
  </si>
  <si>
    <t>PHRF Rating</t>
  </si>
  <si>
    <t>Eng Type</t>
  </si>
  <si>
    <t>Fixed Prop</t>
  </si>
  <si>
    <t>f-prop</t>
  </si>
  <si>
    <t>Centerboard</t>
  </si>
  <si>
    <t>Keel</t>
  </si>
  <si>
    <t>Hull type</t>
  </si>
  <si>
    <t>Rf_main</t>
  </si>
  <si>
    <t>Num Crew</t>
  </si>
  <si>
    <t>Fleet/Class</t>
  </si>
  <si>
    <t>Age</t>
  </si>
  <si>
    <t>Gender</t>
  </si>
  <si>
    <t>Weight</t>
  </si>
  <si>
    <t>Bd Brand</t>
  </si>
  <si>
    <t>Bd Model</t>
  </si>
  <si>
    <t>Sail #</t>
  </si>
  <si>
    <t>Sponsor Company</t>
  </si>
  <si>
    <t>Fname</t>
  </si>
  <si>
    <t>Lname</t>
  </si>
  <si>
    <t>First_Mate</t>
  </si>
  <si>
    <t>Street</t>
  </si>
  <si>
    <t>City</t>
  </si>
  <si>
    <t>Zipcode</t>
  </si>
  <si>
    <t>Phone</t>
  </si>
  <si>
    <t>Club</t>
  </si>
  <si>
    <t>Email</t>
  </si>
  <si>
    <t># People</t>
  </si>
  <si>
    <t>Reg Fees</t>
  </si>
  <si>
    <t>Chance</t>
  </si>
  <si>
    <t>Ticket #</t>
  </si>
  <si>
    <t>Donate</t>
  </si>
  <si>
    <t>Honoring</t>
  </si>
  <si>
    <t>Hone Type</t>
  </si>
  <si>
    <t>Sponsor Fees</t>
  </si>
  <si>
    <t>Extra Shirts</t>
  </si>
  <si>
    <t>Y-Large</t>
  </si>
  <si>
    <t>Small</t>
  </si>
  <si>
    <t>Y-Medium</t>
  </si>
  <si>
    <t>Med</t>
  </si>
  <si>
    <t>Large</t>
  </si>
  <si>
    <t>xlarge</t>
  </si>
  <si>
    <t>xxlarge</t>
  </si>
  <si>
    <t>xxxlarge</t>
  </si>
  <si>
    <t>W Small</t>
  </si>
  <si>
    <t>W Medium</t>
  </si>
  <si>
    <t>W Large</t>
  </si>
  <si>
    <t>W xlarge</t>
  </si>
  <si>
    <t>W xxlarge</t>
  </si>
  <si>
    <t>Extra Dinner</t>
  </si>
  <si>
    <t>Chicken</t>
  </si>
  <si>
    <t>Shrimp</t>
  </si>
  <si>
    <t>Agree Terms</t>
  </si>
  <si>
    <t>Fees Received</t>
  </si>
  <si>
    <t>Total Payment</t>
  </si>
  <si>
    <t>Trans Fees</t>
  </si>
  <si>
    <t>Keep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</si>
</sst>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22" fontId="0" fillId="0" borderId="0" xfId="0" applyNumberFormat="1"/>
    <xf numFmtId="44" fontId="0" fillId="0" borderId="0" xfId="1" applyFont="1"/>
    <xf numFmtId="44" fontId="0" fillId="0" borderId="0" xfId="0" applyNumberFormat="1"/>
    <xf numFmtId="0" fontId="0" fillId="0" borderId="10" xfId="0" applyBorder="1"/>
    <xf numFmtId="22" fontId="0" fillId="0" borderId="10" xfId="0" applyNumberFormat="1" applyBorder="1"/>
    <xf numFmtId="44" fontId="0" fillId="0" borderId="10" xfId="1" applyFont="1" applyBorder="1"/>
    <xf numFmtId="44" fontId="0" fillId="0" borderId="10" xfId="0" applyNumberFormat="1" applyBorder="1"/>
    <xf numFmtId="44" fontId="0" fillId="0" borderId="0" xfId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E571-A86F-43EF-A6B5-706B61536989}">
  <dimension ref="A1:BO155"/>
  <sheetViews>
    <sheetView tabSelected="1" topLeftCell="AS1" zoomScaleNormal="100" workbookViewId="0">
      <selection activeCell="BH156" sqref="BH156"/>
    </sheetView>
  </sheetViews>
  <sheetFormatPr defaultRowHeight="15" x14ac:dyDescent="0.25"/>
  <cols>
    <col min="1" max="1" width="8.140625" bestFit="1" customWidth="1"/>
    <col min="2" max="2" width="7.85546875" bestFit="1" customWidth="1"/>
    <col min="3" max="3" width="9.140625" bestFit="1" customWidth="1"/>
    <col min="4" max="4" width="15.28515625" bestFit="1" customWidth="1"/>
    <col min="5" max="5" width="16" bestFit="1" customWidth="1"/>
    <col min="6" max="6" width="14.5703125" bestFit="1" customWidth="1"/>
    <col min="7" max="7" width="11.42578125" bestFit="1" customWidth="1"/>
    <col min="8" max="8" width="7.28515625" bestFit="1" customWidth="1"/>
    <col min="9" max="9" width="7.7109375" bestFit="1" customWidth="1"/>
    <col min="10" max="10" width="8.28515625" bestFit="1" customWidth="1"/>
    <col min="11" max="11" width="17.28515625" bestFit="1" customWidth="1"/>
    <col min="12" max="12" width="11.5703125" bestFit="1" customWidth="1"/>
    <col min="13" max="13" width="9.42578125" bestFit="1" customWidth="1"/>
    <col min="14" max="14" width="10.42578125" bestFit="1" customWidth="1"/>
    <col min="15" max="15" width="6.5703125" bestFit="1" customWidth="1"/>
    <col min="16" max="16" width="10" bestFit="1" customWidth="1"/>
    <col min="17" max="17" width="12.140625" bestFit="1" customWidth="1"/>
    <col min="18" max="18" width="5" bestFit="1" customWidth="1"/>
    <col min="19" max="19" width="10.28515625" bestFit="1" customWidth="1"/>
    <col min="20" max="20" width="15.28515625" bestFit="1" customWidth="1"/>
    <col min="21" max="21" width="4.42578125" bestFit="1" customWidth="1"/>
    <col min="22" max="22" width="7.5703125" bestFit="1" customWidth="1"/>
    <col min="23" max="23" width="7.42578125" bestFit="1" customWidth="1"/>
    <col min="24" max="24" width="16.42578125" bestFit="1" customWidth="1"/>
    <col min="25" max="25" width="13.42578125" bestFit="1" customWidth="1"/>
    <col min="26" max="26" width="9.42578125" bestFit="1" customWidth="1"/>
    <col min="27" max="27" width="26.28515625" bestFit="1" customWidth="1"/>
    <col min="28" max="28" width="21.140625" bestFit="1" customWidth="1"/>
    <col min="29" max="29" width="18.85546875" bestFit="1" customWidth="1"/>
    <col min="30" max="30" width="21" bestFit="1" customWidth="1"/>
    <col min="31" max="31" width="49.42578125" bestFit="1" customWidth="1"/>
    <col min="32" max="32" width="18.28515625" bestFit="1" customWidth="1"/>
    <col min="33" max="33" width="8.7109375" bestFit="1" customWidth="1"/>
    <col min="34" max="34" width="11" bestFit="1" customWidth="1"/>
    <col min="35" max="35" width="14" bestFit="1" customWidth="1"/>
    <col min="36" max="36" width="40" bestFit="1" customWidth="1"/>
    <col min="37" max="37" width="31.7109375" bestFit="1" customWidth="1"/>
    <col min="38" max="38" width="8.7109375" bestFit="1" customWidth="1"/>
    <col min="39" max="39" width="10.5703125" style="2" bestFit="1" customWidth="1"/>
    <col min="40" max="40" width="7.42578125" bestFit="1" customWidth="1"/>
    <col min="41" max="42" width="9.140625" style="2" bestFit="1" customWidth="1"/>
    <col min="43" max="43" width="34" bestFit="1" customWidth="1"/>
    <col min="44" max="44" width="10.42578125" bestFit="1" customWidth="1"/>
    <col min="45" max="45" width="12.7109375" bestFit="1" customWidth="1"/>
    <col min="46" max="46" width="10.85546875" bestFit="1" customWidth="1"/>
    <col min="47" max="47" width="7.42578125" bestFit="1" customWidth="1"/>
    <col min="48" max="48" width="10.140625" bestFit="1" customWidth="1"/>
    <col min="49" max="49" width="5.85546875" customWidth="1"/>
    <col min="50" max="50" width="5" bestFit="1" customWidth="1"/>
    <col min="51" max="51" width="5.7109375" bestFit="1" customWidth="1"/>
    <col min="52" max="52" width="6.42578125" bestFit="1" customWidth="1"/>
    <col min="53" max="53" width="7.42578125" bestFit="1" customWidth="1"/>
    <col min="54" max="54" width="8.42578125" bestFit="1" customWidth="1"/>
    <col min="55" max="64" width="14.5703125" customWidth="1"/>
    <col min="65" max="65" width="13.85546875" style="2" bestFit="1" customWidth="1"/>
    <col min="66" max="66" width="10.28515625" style="2" bestFit="1" customWidth="1"/>
    <col min="67" max="67" width="11.7109375" bestFit="1" customWidth="1"/>
  </cols>
  <sheetData>
    <row r="1" spans="1:67" x14ac:dyDescent="0.25">
      <c r="A1" t="s">
        <v>753</v>
      </c>
      <c r="B1" t="s">
        <v>752</v>
      </c>
      <c r="C1" t="s">
        <v>751</v>
      </c>
      <c r="D1" t="s">
        <v>750</v>
      </c>
      <c r="E1" t="s">
        <v>747</v>
      </c>
      <c r="F1" t="s">
        <v>748</v>
      </c>
      <c r="G1" t="s">
        <v>749</v>
      </c>
      <c r="H1" t="s">
        <v>754</v>
      </c>
      <c r="I1" t="s">
        <v>755</v>
      </c>
      <c r="J1" t="s">
        <v>764</v>
      </c>
      <c r="K1" t="s">
        <v>756</v>
      </c>
      <c r="L1" t="s">
        <v>757</v>
      </c>
      <c r="M1" t="s">
        <v>758</v>
      </c>
      <c r="N1" t="s">
        <v>759</v>
      </c>
      <c r="O1" t="s">
        <v>760</v>
      </c>
      <c r="P1" t="s">
        <v>763</v>
      </c>
      <c r="Q1" t="s">
        <v>761</v>
      </c>
      <c r="R1" t="s">
        <v>762</v>
      </c>
      <c r="S1" t="s">
        <v>765</v>
      </c>
      <c r="T1" t="s">
        <v>766</v>
      </c>
      <c r="U1" t="s">
        <v>767</v>
      </c>
      <c r="V1" t="s">
        <v>768</v>
      </c>
      <c r="W1" t="s">
        <v>769</v>
      </c>
      <c r="X1" t="s">
        <v>770</v>
      </c>
      <c r="Y1" t="s">
        <v>771</v>
      </c>
      <c r="Z1" t="s">
        <v>772</v>
      </c>
      <c r="AA1" t="s">
        <v>773</v>
      </c>
      <c r="AB1" t="s">
        <v>774</v>
      </c>
      <c r="AC1" t="s">
        <v>775</v>
      </c>
      <c r="AD1" t="s">
        <v>776</v>
      </c>
      <c r="AE1" t="s">
        <v>777</v>
      </c>
      <c r="AF1" t="s">
        <v>778</v>
      </c>
      <c r="AG1" t="s">
        <v>8</v>
      </c>
      <c r="AH1" t="s">
        <v>779</v>
      </c>
      <c r="AI1" t="s">
        <v>780</v>
      </c>
      <c r="AJ1" t="s">
        <v>781</v>
      </c>
      <c r="AK1" t="s">
        <v>782</v>
      </c>
      <c r="AL1" t="s">
        <v>783</v>
      </c>
      <c r="AM1" s="2" t="s">
        <v>784</v>
      </c>
      <c r="AN1" t="s">
        <v>785</v>
      </c>
      <c r="AO1" s="2" t="s">
        <v>786</v>
      </c>
      <c r="AP1" s="2" t="s">
        <v>787</v>
      </c>
      <c r="AQ1" t="s">
        <v>788</v>
      </c>
      <c r="AR1" t="s">
        <v>789</v>
      </c>
      <c r="AS1" t="s">
        <v>790</v>
      </c>
      <c r="AT1" t="s">
        <v>791</v>
      </c>
      <c r="AU1" t="s">
        <v>792</v>
      </c>
      <c r="AV1" t="s">
        <v>794</v>
      </c>
      <c r="AW1" t="s">
        <v>793</v>
      </c>
      <c r="AX1" t="s">
        <v>795</v>
      </c>
      <c r="AY1" t="s">
        <v>796</v>
      </c>
      <c r="AZ1" t="s">
        <v>797</v>
      </c>
      <c r="BA1" t="s">
        <v>798</v>
      </c>
      <c r="BB1" t="s">
        <v>799</v>
      </c>
      <c r="BC1" t="s">
        <v>800</v>
      </c>
      <c r="BD1" t="s">
        <v>801</v>
      </c>
      <c r="BE1" t="s">
        <v>802</v>
      </c>
      <c r="BF1" t="s">
        <v>803</v>
      </c>
      <c r="BG1" t="s">
        <v>804</v>
      </c>
      <c r="BH1" t="s">
        <v>805</v>
      </c>
      <c r="BI1" t="s">
        <v>806</v>
      </c>
      <c r="BJ1" t="s">
        <v>807</v>
      </c>
      <c r="BK1" t="s">
        <v>808</v>
      </c>
      <c r="BL1" t="s">
        <v>809</v>
      </c>
      <c r="BM1" s="2" t="s">
        <v>810</v>
      </c>
      <c r="BN1" s="2" t="s">
        <v>811</v>
      </c>
      <c r="BO1" t="s">
        <v>812</v>
      </c>
    </row>
    <row r="2" spans="1:67" x14ac:dyDescent="0.25">
      <c r="A2">
        <v>86</v>
      </c>
      <c r="B2" t="s">
        <v>1</v>
      </c>
      <c r="C2" t="s">
        <v>1</v>
      </c>
      <c r="D2" s="1">
        <v>46120.727905092594</v>
      </c>
      <c r="E2" t="s">
        <v>393</v>
      </c>
      <c r="N2" t="s">
        <v>3</v>
      </c>
      <c r="S2">
        <v>0</v>
      </c>
      <c r="U2">
        <v>0</v>
      </c>
      <c r="W2">
        <v>0</v>
      </c>
      <c r="AA2" t="s">
        <v>3</v>
      </c>
      <c r="AB2" t="s">
        <v>394</v>
      </c>
      <c r="AC2" t="s">
        <v>395</v>
      </c>
      <c r="AE2" t="s">
        <v>396</v>
      </c>
      <c r="AF2" t="s">
        <v>7</v>
      </c>
      <c r="AG2" t="s">
        <v>8</v>
      </c>
      <c r="AH2">
        <v>32312</v>
      </c>
      <c r="AI2">
        <v>8505970061</v>
      </c>
      <c r="AJ2" t="s">
        <v>397</v>
      </c>
      <c r="AK2" t="s">
        <v>398</v>
      </c>
      <c r="AL2">
        <v>1</v>
      </c>
      <c r="AM2" s="2">
        <v>65</v>
      </c>
      <c r="AN2">
        <v>0</v>
      </c>
      <c r="AO2" s="2">
        <v>0</v>
      </c>
      <c r="AP2" s="2">
        <v>0</v>
      </c>
      <c r="AR2" t="s">
        <v>12</v>
      </c>
      <c r="AS2">
        <v>0</v>
      </c>
      <c r="AT2">
        <v>0</v>
      </c>
      <c r="AU2">
        <v>0</v>
      </c>
      <c r="AV2">
        <v>0</v>
      </c>
      <c r="AW2">
        <v>0</v>
      </c>
      <c r="AX2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2</v>
      </c>
      <c r="BI2">
        <v>0</v>
      </c>
      <c r="BJ2">
        <v>3</v>
      </c>
      <c r="BK2" t="s">
        <v>0</v>
      </c>
      <c r="BL2" t="s">
        <v>0</v>
      </c>
      <c r="BM2" s="2">
        <v>105</v>
      </c>
      <c r="BN2" s="2">
        <v>2.58</v>
      </c>
      <c r="BO2" s="3">
        <f t="shared" ref="BO2:BO33" si="0">BM2-BN2</f>
        <v>102.42</v>
      </c>
    </row>
    <row r="3" spans="1:67" x14ac:dyDescent="0.25">
      <c r="A3">
        <v>1</v>
      </c>
      <c r="B3" t="s">
        <v>0</v>
      </c>
      <c r="C3" t="s">
        <v>1</v>
      </c>
      <c r="D3" s="1">
        <v>46099.718784722223</v>
      </c>
      <c r="E3" t="s">
        <v>2</v>
      </c>
      <c r="N3" t="s">
        <v>3</v>
      </c>
      <c r="S3">
        <v>0</v>
      </c>
      <c r="U3">
        <v>0</v>
      </c>
      <c r="W3">
        <v>0</v>
      </c>
      <c r="AA3" t="s">
        <v>3</v>
      </c>
      <c r="AB3" t="s">
        <v>4</v>
      </c>
      <c r="AC3" t="s">
        <v>5</v>
      </c>
      <c r="AE3" t="s">
        <v>6</v>
      </c>
      <c r="AF3" t="s">
        <v>7</v>
      </c>
      <c r="AG3" t="s">
        <v>8</v>
      </c>
      <c r="AH3" t="s">
        <v>9</v>
      </c>
      <c r="AI3">
        <v>8505913306</v>
      </c>
      <c r="AJ3" t="s">
        <v>10</v>
      </c>
      <c r="AK3" t="s">
        <v>11</v>
      </c>
      <c r="AL3">
        <v>1</v>
      </c>
      <c r="AM3" s="2">
        <v>65</v>
      </c>
      <c r="AN3">
        <v>0</v>
      </c>
      <c r="AO3" s="2">
        <v>0</v>
      </c>
      <c r="AP3" s="2">
        <v>0</v>
      </c>
      <c r="AR3" t="s">
        <v>12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</v>
      </c>
      <c r="BG3">
        <v>1</v>
      </c>
      <c r="BH3">
        <v>0</v>
      </c>
      <c r="BI3">
        <v>0</v>
      </c>
      <c r="BJ3">
        <v>1</v>
      </c>
      <c r="BK3" t="s">
        <v>0</v>
      </c>
      <c r="BL3" t="s">
        <v>0</v>
      </c>
      <c r="BM3" s="2">
        <v>85</v>
      </c>
      <c r="BN3" s="2">
        <v>2.1800000000000002</v>
      </c>
      <c r="BO3" s="3">
        <f t="shared" si="0"/>
        <v>82.82</v>
      </c>
    </row>
    <row r="4" spans="1:67" x14ac:dyDescent="0.25">
      <c r="A4">
        <v>3</v>
      </c>
      <c r="B4" t="s">
        <v>0</v>
      </c>
      <c r="C4" t="s">
        <v>1</v>
      </c>
      <c r="D4" s="1">
        <v>46099.75099537037</v>
      </c>
      <c r="E4" t="s">
        <v>2</v>
      </c>
      <c r="N4" t="s">
        <v>3</v>
      </c>
      <c r="S4">
        <v>0</v>
      </c>
      <c r="U4">
        <v>0</v>
      </c>
      <c r="W4">
        <v>0</v>
      </c>
      <c r="AA4" t="s">
        <v>3</v>
      </c>
      <c r="AB4" t="s">
        <v>23</v>
      </c>
      <c r="AC4" t="s">
        <v>24</v>
      </c>
      <c r="AE4" t="s">
        <v>20</v>
      </c>
      <c r="AF4" t="s">
        <v>7</v>
      </c>
      <c r="AG4" t="s">
        <v>8</v>
      </c>
      <c r="AH4">
        <v>32311</v>
      </c>
      <c r="AI4">
        <v>8505085082</v>
      </c>
      <c r="AJ4" t="s">
        <v>10</v>
      </c>
      <c r="AK4" t="s">
        <v>25</v>
      </c>
      <c r="AL4">
        <v>1</v>
      </c>
      <c r="AM4" s="2">
        <v>65</v>
      </c>
      <c r="AN4">
        <v>0</v>
      </c>
      <c r="AO4" s="2">
        <v>0</v>
      </c>
      <c r="AP4" s="2">
        <v>0</v>
      </c>
      <c r="AR4" t="s">
        <v>12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1</v>
      </c>
      <c r="BF4">
        <v>0</v>
      </c>
      <c r="BG4">
        <v>0</v>
      </c>
      <c r="BH4">
        <v>0</v>
      </c>
      <c r="BI4">
        <v>0</v>
      </c>
      <c r="BJ4">
        <v>1</v>
      </c>
      <c r="BK4" t="s">
        <v>0</v>
      </c>
      <c r="BL4" t="s">
        <v>0</v>
      </c>
      <c r="BM4" s="2">
        <v>65</v>
      </c>
      <c r="BN4" s="2">
        <v>1.78</v>
      </c>
      <c r="BO4" s="3">
        <f t="shared" si="0"/>
        <v>63.22</v>
      </c>
    </row>
    <row r="5" spans="1:67" x14ac:dyDescent="0.25">
      <c r="A5">
        <v>6</v>
      </c>
      <c r="B5" t="s">
        <v>0</v>
      </c>
      <c r="C5" t="s">
        <v>1</v>
      </c>
      <c r="D5" s="1">
        <v>46100.202152777776</v>
      </c>
      <c r="E5" t="s">
        <v>2</v>
      </c>
      <c r="N5" t="s">
        <v>3</v>
      </c>
      <c r="S5">
        <v>0</v>
      </c>
      <c r="U5">
        <v>0</v>
      </c>
      <c r="W5">
        <v>0</v>
      </c>
      <c r="AA5" t="s">
        <v>3</v>
      </c>
      <c r="AB5" t="s">
        <v>27</v>
      </c>
      <c r="AC5" t="s">
        <v>28</v>
      </c>
      <c r="AE5" t="s">
        <v>29</v>
      </c>
      <c r="AF5" t="s">
        <v>30</v>
      </c>
      <c r="AG5" t="s">
        <v>31</v>
      </c>
      <c r="AH5">
        <v>44221</v>
      </c>
      <c r="AI5">
        <v>3309230574</v>
      </c>
      <c r="AJ5" t="s">
        <v>32</v>
      </c>
      <c r="AK5" t="s">
        <v>33</v>
      </c>
      <c r="AL5">
        <v>1</v>
      </c>
      <c r="AM5" s="2">
        <v>65</v>
      </c>
      <c r="AN5">
        <v>0</v>
      </c>
      <c r="AO5" s="2">
        <v>0</v>
      </c>
      <c r="AP5" s="2">
        <v>0</v>
      </c>
      <c r="AR5" t="s">
        <v>12</v>
      </c>
      <c r="AS5">
        <v>0</v>
      </c>
      <c r="AT5">
        <v>2</v>
      </c>
      <c r="AU5">
        <v>0</v>
      </c>
      <c r="AV5">
        <v>0</v>
      </c>
      <c r="AW5">
        <v>0</v>
      </c>
      <c r="AX5">
        <v>0</v>
      </c>
      <c r="AY5">
        <v>1</v>
      </c>
      <c r="AZ5">
        <v>0</v>
      </c>
      <c r="BA5">
        <v>2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2</v>
      </c>
      <c r="BI5">
        <v>0</v>
      </c>
      <c r="BJ5">
        <v>3</v>
      </c>
      <c r="BK5" t="s">
        <v>0</v>
      </c>
      <c r="BL5" t="s">
        <v>0</v>
      </c>
      <c r="BM5" s="2">
        <v>145</v>
      </c>
      <c r="BN5" s="2">
        <v>3.38</v>
      </c>
      <c r="BO5" s="3">
        <f t="shared" si="0"/>
        <v>141.62</v>
      </c>
    </row>
    <row r="6" spans="1:67" x14ac:dyDescent="0.25">
      <c r="A6">
        <v>7</v>
      </c>
      <c r="B6" t="s">
        <v>1</v>
      </c>
      <c r="C6" t="s">
        <v>1</v>
      </c>
      <c r="D6" s="1">
        <v>46100.290601851855</v>
      </c>
      <c r="E6" t="s">
        <v>2</v>
      </c>
      <c r="N6" t="s">
        <v>3</v>
      </c>
      <c r="S6">
        <v>0</v>
      </c>
      <c r="U6">
        <v>0</v>
      </c>
      <c r="W6">
        <v>0</v>
      </c>
      <c r="AA6" t="s">
        <v>3</v>
      </c>
      <c r="AB6" t="s">
        <v>36</v>
      </c>
      <c r="AC6" t="s">
        <v>37</v>
      </c>
      <c r="AE6" t="s">
        <v>38</v>
      </c>
      <c r="AF6" t="s">
        <v>39</v>
      </c>
      <c r="AG6" t="s">
        <v>8</v>
      </c>
      <c r="AH6">
        <v>32327</v>
      </c>
      <c r="AI6" t="s">
        <v>40</v>
      </c>
      <c r="AJ6" t="s">
        <v>41</v>
      </c>
      <c r="AK6" t="s">
        <v>42</v>
      </c>
      <c r="AL6">
        <v>1</v>
      </c>
      <c r="AM6" s="2">
        <v>65</v>
      </c>
      <c r="AN6">
        <v>0</v>
      </c>
      <c r="AO6" s="2">
        <v>0</v>
      </c>
      <c r="AP6" s="2">
        <v>0</v>
      </c>
      <c r="AR6" t="s">
        <v>12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1</v>
      </c>
      <c r="BH6">
        <v>0</v>
      </c>
      <c r="BI6">
        <v>0</v>
      </c>
      <c r="BJ6">
        <v>1</v>
      </c>
      <c r="BK6" t="s">
        <v>0</v>
      </c>
      <c r="BL6" t="s">
        <v>0</v>
      </c>
      <c r="BM6" s="2">
        <v>65</v>
      </c>
      <c r="BN6" s="2">
        <v>1.78</v>
      </c>
      <c r="BO6" s="3">
        <f t="shared" si="0"/>
        <v>63.22</v>
      </c>
    </row>
    <row r="7" spans="1:67" x14ac:dyDescent="0.25">
      <c r="A7">
        <v>9</v>
      </c>
      <c r="B7" t="s">
        <v>0</v>
      </c>
      <c r="C7" t="s">
        <v>1</v>
      </c>
      <c r="D7" s="1">
        <v>46101.687928240739</v>
      </c>
      <c r="E7" t="s">
        <v>2</v>
      </c>
      <c r="N7" t="s">
        <v>3</v>
      </c>
      <c r="S7">
        <v>0</v>
      </c>
      <c r="U7">
        <v>0</v>
      </c>
      <c r="W7">
        <v>0</v>
      </c>
      <c r="AA7" t="s">
        <v>3</v>
      </c>
      <c r="AB7" t="s">
        <v>49</v>
      </c>
      <c r="AC7" t="s">
        <v>50</v>
      </c>
      <c r="AE7" t="s">
        <v>51</v>
      </c>
      <c r="AF7" t="s">
        <v>39</v>
      </c>
      <c r="AG7" t="s">
        <v>8</v>
      </c>
      <c r="AH7">
        <v>32327</v>
      </c>
      <c r="AI7">
        <v>8502121336</v>
      </c>
      <c r="AJ7" t="s">
        <v>52</v>
      </c>
      <c r="AK7" t="s">
        <v>53</v>
      </c>
      <c r="AL7">
        <v>1</v>
      </c>
      <c r="AM7" s="2">
        <v>65</v>
      </c>
      <c r="AN7">
        <v>0</v>
      </c>
      <c r="AO7" s="2">
        <v>0</v>
      </c>
      <c r="AP7" s="2">
        <v>0</v>
      </c>
      <c r="AQ7" t="s">
        <v>54</v>
      </c>
      <c r="AR7" t="s">
        <v>55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0</v>
      </c>
      <c r="BI7">
        <v>0</v>
      </c>
      <c r="BJ7">
        <v>1</v>
      </c>
      <c r="BK7" t="s">
        <v>0</v>
      </c>
      <c r="BL7" t="s">
        <v>0</v>
      </c>
      <c r="BM7" s="2">
        <v>65</v>
      </c>
      <c r="BN7" s="2">
        <v>1.78</v>
      </c>
      <c r="BO7" s="3">
        <f t="shared" si="0"/>
        <v>63.22</v>
      </c>
    </row>
    <row r="8" spans="1:67" x14ac:dyDescent="0.25">
      <c r="A8">
        <v>10</v>
      </c>
      <c r="B8" t="s">
        <v>0</v>
      </c>
      <c r="C8" t="s">
        <v>1</v>
      </c>
      <c r="D8" s="1">
        <v>46101.691770833335</v>
      </c>
      <c r="E8" t="s">
        <v>2</v>
      </c>
      <c r="N8" t="s">
        <v>3</v>
      </c>
      <c r="S8">
        <v>0</v>
      </c>
      <c r="U8">
        <v>0</v>
      </c>
      <c r="W8">
        <v>0</v>
      </c>
      <c r="AA8" t="s">
        <v>3</v>
      </c>
      <c r="AB8" t="s">
        <v>56</v>
      </c>
      <c r="AC8" t="s">
        <v>50</v>
      </c>
      <c r="AE8" t="s">
        <v>51</v>
      </c>
      <c r="AF8" t="s">
        <v>39</v>
      </c>
      <c r="AG8" t="s">
        <v>8</v>
      </c>
      <c r="AH8">
        <v>32327</v>
      </c>
      <c r="AI8">
        <v>8502128363</v>
      </c>
      <c r="AJ8" t="s">
        <v>52</v>
      </c>
      <c r="AK8" t="s">
        <v>57</v>
      </c>
      <c r="AL8">
        <v>1</v>
      </c>
      <c r="AM8" s="2">
        <v>65</v>
      </c>
      <c r="AN8">
        <v>0</v>
      </c>
      <c r="AO8" s="2">
        <v>0</v>
      </c>
      <c r="AP8" s="2">
        <v>5</v>
      </c>
      <c r="AQ8" t="s">
        <v>54</v>
      </c>
      <c r="AR8" t="s">
        <v>55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1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1</v>
      </c>
      <c r="BJ8">
        <v>0</v>
      </c>
      <c r="BK8" t="s">
        <v>0</v>
      </c>
      <c r="BL8" t="s">
        <v>0</v>
      </c>
      <c r="BM8" s="2">
        <v>70</v>
      </c>
      <c r="BN8" s="2">
        <v>1.88</v>
      </c>
      <c r="BO8" s="3">
        <f t="shared" si="0"/>
        <v>68.12</v>
      </c>
    </row>
    <row r="9" spans="1:67" x14ac:dyDescent="0.25">
      <c r="A9">
        <v>11</v>
      </c>
      <c r="B9" t="s">
        <v>1</v>
      </c>
      <c r="C9" t="s">
        <v>1</v>
      </c>
      <c r="D9" s="1">
        <v>46103.681284722225</v>
      </c>
      <c r="E9" t="s">
        <v>2</v>
      </c>
      <c r="N9" t="s">
        <v>3</v>
      </c>
      <c r="S9">
        <v>0</v>
      </c>
      <c r="U9">
        <v>0</v>
      </c>
      <c r="W9">
        <v>0</v>
      </c>
      <c r="AA9" t="s">
        <v>3</v>
      </c>
      <c r="AB9" t="s">
        <v>58</v>
      </c>
      <c r="AC9" t="s">
        <v>59</v>
      </c>
      <c r="AE9" t="s">
        <v>60</v>
      </c>
      <c r="AF9" t="s">
        <v>39</v>
      </c>
      <c r="AG9" t="s">
        <v>8</v>
      </c>
      <c r="AH9">
        <v>32327</v>
      </c>
      <c r="AI9">
        <v>8502287105</v>
      </c>
      <c r="AJ9" t="s">
        <v>52</v>
      </c>
      <c r="AK9" t="s">
        <v>61</v>
      </c>
      <c r="AL9">
        <v>1</v>
      </c>
      <c r="AM9" s="2">
        <v>65</v>
      </c>
      <c r="AN9">
        <v>0</v>
      </c>
      <c r="AO9" s="2">
        <v>0</v>
      </c>
      <c r="AP9" s="2">
        <v>0</v>
      </c>
      <c r="AQ9" t="s">
        <v>62</v>
      </c>
      <c r="AR9" t="s">
        <v>55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 t="s">
        <v>0</v>
      </c>
      <c r="BL9" t="s">
        <v>0</v>
      </c>
      <c r="BM9" s="2">
        <v>65</v>
      </c>
      <c r="BN9" s="2">
        <v>1.78</v>
      </c>
      <c r="BO9" s="3">
        <f t="shared" si="0"/>
        <v>63.22</v>
      </c>
    </row>
    <row r="10" spans="1:67" x14ac:dyDescent="0.25">
      <c r="A10">
        <v>13</v>
      </c>
      <c r="B10" t="s">
        <v>0</v>
      </c>
      <c r="C10" t="s">
        <v>1</v>
      </c>
      <c r="D10" s="1">
        <v>46105.286562499998</v>
      </c>
      <c r="E10" t="s">
        <v>2</v>
      </c>
      <c r="N10" t="s">
        <v>3</v>
      </c>
      <c r="S10">
        <v>0</v>
      </c>
      <c r="U10">
        <v>0</v>
      </c>
      <c r="W10">
        <v>0</v>
      </c>
      <c r="AA10" t="s">
        <v>3</v>
      </c>
      <c r="AB10" t="s">
        <v>75</v>
      </c>
      <c r="AC10" t="s">
        <v>76</v>
      </c>
      <c r="AE10" t="s">
        <v>77</v>
      </c>
      <c r="AF10" t="s">
        <v>78</v>
      </c>
      <c r="AG10" t="s">
        <v>79</v>
      </c>
      <c r="AH10">
        <v>32327</v>
      </c>
      <c r="AI10" t="s">
        <v>80</v>
      </c>
      <c r="AJ10" t="s">
        <v>35</v>
      </c>
      <c r="AK10" t="s">
        <v>81</v>
      </c>
      <c r="AL10">
        <v>1</v>
      </c>
      <c r="AM10" s="2">
        <v>65</v>
      </c>
      <c r="AN10">
        <v>0</v>
      </c>
      <c r="AO10" s="2">
        <v>0</v>
      </c>
      <c r="AP10" s="2">
        <v>0</v>
      </c>
      <c r="AR10" t="s">
        <v>12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 t="s">
        <v>0</v>
      </c>
      <c r="BL10" t="s">
        <v>0</v>
      </c>
      <c r="BM10" s="2">
        <v>65</v>
      </c>
      <c r="BN10" s="2">
        <v>1.78</v>
      </c>
      <c r="BO10" s="3">
        <f t="shared" si="0"/>
        <v>63.22</v>
      </c>
    </row>
    <row r="11" spans="1:67" x14ac:dyDescent="0.25">
      <c r="A11">
        <v>14</v>
      </c>
      <c r="B11" t="s">
        <v>0</v>
      </c>
      <c r="C11" t="s">
        <v>1</v>
      </c>
      <c r="D11" s="1">
        <v>46105.71366898148</v>
      </c>
      <c r="E11" t="s">
        <v>2</v>
      </c>
      <c r="N11" t="s">
        <v>3</v>
      </c>
      <c r="S11">
        <v>0</v>
      </c>
      <c r="U11">
        <v>0</v>
      </c>
      <c r="W11">
        <v>0</v>
      </c>
      <c r="AA11" t="s">
        <v>3</v>
      </c>
      <c r="AB11" t="s">
        <v>82</v>
      </c>
      <c r="AC11" t="s">
        <v>83</v>
      </c>
      <c r="AE11" t="s">
        <v>84</v>
      </c>
      <c r="AF11" t="s">
        <v>39</v>
      </c>
      <c r="AG11" t="s">
        <v>85</v>
      </c>
      <c r="AH11">
        <v>32327</v>
      </c>
      <c r="AI11">
        <v>2297401932</v>
      </c>
      <c r="AJ11" t="s">
        <v>35</v>
      </c>
      <c r="AK11" t="s">
        <v>86</v>
      </c>
      <c r="AL11">
        <v>1</v>
      </c>
      <c r="AM11" s="2">
        <v>65</v>
      </c>
      <c r="AN11">
        <v>5</v>
      </c>
      <c r="AO11" s="2">
        <v>20</v>
      </c>
      <c r="AP11" s="2">
        <v>0</v>
      </c>
      <c r="AR11" t="s">
        <v>12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2</v>
      </c>
      <c r="BI11">
        <v>1</v>
      </c>
      <c r="BJ11">
        <v>2</v>
      </c>
      <c r="BK11" t="s">
        <v>0</v>
      </c>
      <c r="BL11" t="s">
        <v>0</v>
      </c>
      <c r="BM11" s="2">
        <v>125</v>
      </c>
      <c r="BN11" s="2">
        <v>2.98</v>
      </c>
      <c r="BO11" s="3">
        <f t="shared" si="0"/>
        <v>122.02</v>
      </c>
    </row>
    <row r="12" spans="1:67" x14ac:dyDescent="0.25">
      <c r="A12">
        <v>15</v>
      </c>
      <c r="B12" t="s">
        <v>1</v>
      </c>
      <c r="C12" t="s">
        <v>1</v>
      </c>
      <c r="D12" s="1">
        <v>46105.716168981482</v>
      </c>
      <c r="E12" t="s">
        <v>2</v>
      </c>
      <c r="N12" t="s">
        <v>3</v>
      </c>
      <c r="S12">
        <v>0</v>
      </c>
      <c r="U12">
        <v>0</v>
      </c>
      <c r="W12">
        <v>0</v>
      </c>
      <c r="AA12" t="s">
        <v>3</v>
      </c>
      <c r="AB12" t="s">
        <v>87</v>
      </c>
      <c r="AC12" t="s">
        <v>83</v>
      </c>
      <c r="AE12" t="s">
        <v>84</v>
      </c>
      <c r="AF12" t="s">
        <v>39</v>
      </c>
      <c r="AG12" t="s">
        <v>88</v>
      </c>
      <c r="AH12">
        <v>32327</v>
      </c>
      <c r="AI12">
        <v>2297409417</v>
      </c>
      <c r="AJ12" t="s">
        <v>35</v>
      </c>
      <c r="AK12" t="s">
        <v>89</v>
      </c>
      <c r="AL12">
        <v>1</v>
      </c>
      <c r="AM12" s="2">
        <v>65</v>
      </c>
      <c r="AN12">
        <v>0</v>
      </c>
      <c r="AO12" s="2">
        <v>0</v>
      </c>
      <c r="AP12" s="2">
        <v>0</v>
      </c>
      <c r="AR12" t="s">
        <v>12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1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 t="s">
        <v>0</v>
      </c>
      <c r="BL12" t="s">
        <v>0</v>
      </c>
      <c r="BM12" s="2">
        <v>65</v>
      </c>
      <c r="BN12" s="2">
        <v>1.78</v>
      </c>
      <c r="BO12" s="3">
        <f t="shared" si="0"/>
        <v>63.22</v>
      </c>
    </row>
    <row r="13" spans="1:67" x14ac:dyDescent="0.25">
      <c r="A13">
        <v>17</v>
      </c>
      <c r="B13" t="s">
        <v>1</v>
      </c>
      <c r="C13" t="s">
        <v>1</v>
      </c>
      <c r="D13" s="1">
        <v>46107.257175925923</v>
      </c>
      <c r="E13" t="s">
        <v>2</v>
      </c>
      <c r="N13" t="s">
        <v>3</v>
      </c>
      <c r="S13">
        <v>0</v>
      </c>
      <c r="U13">
        <v>0</v>
      </c>
      <c r="W13">
        <v>0</v>
      </c>
      <c r="AA13" t="s">
        <v>3</v>
      </c>
      <c r="AB13" t="s">
        <v>103</v>
      </c>
      <c r="AC13" t="s">
        <v>104</v>
      </c>
      <c r="AE13" t="s">
        <v>105</v>
      </c>
      <c r="AF13" t="s">
        <v>7</v>
      </c>
      <c r="AG13" t="s">
        <v>79</v>
      </c>
      <c r="AH13">
        <v>32303</v>
      </c>
      <c r="AI13" t="s">
        <v>106</v>
      </c>
      <c r="AJ13" t="s">
        <v>35</v>
      </c>
      <c r="AK13" t="s">
        <v>107</v>
      </c>
      <c r="AL13">
        <v>1</v>
      </c>
      <c r="AM13" s="2">
        <v>65</v>
      </c>
      <c r="AN13">
        <v>0</v>
      </c>
      <c r="AO13" s="2">
        <v>0</v>
      </c>
      <c r="AP13" s="2">
        <v>0</v>
      </c>
      <c r="AR13" t="s">
        <v>12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1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</v>
      </c>
      <c r="BK13" t="s">
        <v>0</v>
      </c>
      <c r="BL13" t="s">
        <v>0</v>
      </c>
      <c r="BM13" s="2">
        <v>65</v>
      </c>
      <c r="BN13" s="2">
        <v>1.78</v>
      </c>
      <c r="BO13" s="3">
        <f t="shared" si="0"/>
        <v>63.22</v>
      </c>
    </row>
    <row r="14" spans="1:67" x14ac:dyDescent="0.25">
      <c r="A14">
        <v>18</v>
      </c>
      <c r="B14" t="s">
        <v>1</v>
      </c>
      <c r="C14" t="s">
        <v>1</v>
      </c>
      <c r="D14" s="1">
        <v>46107.259398148148</v>
      </c>
      <c r="E14" t="s">
        <v>2</v>
      </c>
      <c r="N14" t="s">
        <v>3</v>
      </c>
      <c r="S14">
        <v>0</v>
      </c>
      <c r="U14">
        <v>0</v>
      </c>
      <c r="W14">
        <v>0</v>
      </c>
      <c r="AA14" t="s">
        <v>3</v>
      </c>
      <c r="AB14" t="s">
        <v>108</v>
      </c>
      <c r="AC14" t="s">
        <v>109</v>
      </c>
      <c r="AE14" t="s">
        <v>105</v>
      </c>
      <c r="AF14" t="s">
        <v>7</v>
      </c>
      <c r="AG14" t="s">
        <v>79</v>
      </c>
      <c r="AH14">
        <v>32303</v>
      </c>
      <c r="AI14" t="s">
        <v>110</v>
      </c>
      <c r="AJ14" t="s">
        <v>35</v>
      </c>
      <c r="AK14" t="s">
        <v>111</v>
      </c>
      <c r="AL14">
        <v>1</v>
      </c>
      <c r="AM14" s="2">
        <v>65</v>
      </c>
      <c r="AN14">
        <v>0</v>
      </c>
      <c r="AO14" s="2">
        <v>0</v>
      </c>
      <c r="AP14" s="2">
        <v>0</v>
      </c>
      <c r="AR14" t="s">
        <v>12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1</v>
      </c>
      <c r="BK14" t="s">
        <v>0</v>
      </c>
      <c r="BL14" t="s">
        <v>0</v>
      </c>
      <c r="BM14" s="2">
        <v>65</v>
      </c>
      <c r="BN14" s="2">
        <v>1.78</v>
      </c>
      <c r="BO14" s="3">
        <f t="shared" si="0"/>
        <v>63.22</v>
      </c>
    </row>
    <row r="15" spans="1:67" x14ac:dyDescent="0.25">
      <c r="A15">
        <v>19</v>
      </c>
      <c r="B15" t="s">
        <v>1</v>
      </c>
      <c r="C15" t="s">
        <v>1</v>
      </c>
      <c r="D15" s="1">
        <v>46107.261620370373</v>
      </c>
      <c r="E15" t="s">
        <v>2</v>
      </c>
      <c r="N15" t="s">
        <v>3</v>
      </c>
      <c r="S15">
        <v>0</v>
      </c>
      <c r="U15">
        <v>0</v>
      </c>
      <c r="W15">
        <v>0</v>
      </c>
      <c r="AA15" t="s">
        <v>3</v>
      </c>
      <c r="AB15" t="s">
        <v>112</v>
      </c>
      <c r="AC15" t="s">
        <v>113</v>
      </c>
      <c r="AE15" t="s">
        <v>105</v>
      </c>
      <c r="AF15" t="s">
        <v>7</v>
      </c>
      <c r="AG15" t="s">
        <v>79</v>
      </c>
      <c r="AH15">
        <v>32303</v>
      </c>
      <c r="AI15" t="s">
        <v>110</v>
      </c>
      <c r="AJ15" t="s">
        <v>35</v>
      </c>
      <c r="AK15" t="s">
        <v>107</v>
      </c>
      <c r="AL15">
        <v>1</v>
      </c>
      <c r="AM15" s="2">
        <v>65</v>
      </c>
      <c r="AN15">
        <v>0</v>
      </c>
      <c r="AO15" s="2">
        <v>0</v>
      </c>
      <c r="AP15" s="2">
        <v>0</v>
      </c>
      <c r="AR15" t="s">
        <v>12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</v>
      </c>
      <c r="BK15" t="s">
        <v>0</v>
      </c>
      <c r="BL15" t="s">
        <v>0</v>
      </c>
      <c r="BM15" s="2">
        <v>65</v>
      </c>
      <c r="BN15" s="2">
        <v>1.78</v>
      </c>
      <c r="BO15" s="3">
        <f t="shared" si="0"/>
        <v>63.22</v>
      </c>
    </row>
    <row r="16" spans="1:67" x14ac:dyDescent="0.25">
      <c r="A16">
        <v>28</v>
      </c>
      <c r="B16" t="s">
        <v>0</v>
      </c>
      <c r="C16" t="s">
        <v>65</v>
      </c>
      <c r="D16" s="1">
        <v>46109.460763888892</v>
      </c>
      <c r="E16" t="s">
        <v>2</v>
      </c>
      <c r="N16" t="s">
        <v>3</v>
      </c>
      <c r="S16">
        <v>0</v>
      </c>
      <c r="U16">
        <v>0</v>
      </c>
      <c r="W16">
        <v>0</v>
      </c>
      <c r="AA16" t="s">
        <v>3</v>
      </c>
      <c r="AB16" t="s">
        <v>150</v>
      </c>
      <c r="AC16" t="s">
        <v>151</v>
      </c>
      <c r="AE16" t="s">
        <v>152</v>
      </c>
      <c r="AF16" t="s">
        <v>153</v>
      </c>
      <c r="AG16" t="s">
        <v>154</v>
      </c>
      <c r="AH16">
        <v>36801</v>
      </c>
      <c r="AI16">
        <v>3347070121</v>
      </c>
      <c r="AJ16" t="s">
        <v>155</v>
      </c>
      <c r="AK16" t="s">
        <v>156</v>
      </c>
      <c r="AL16">
        <v>1</v>
      </c>
      <c r="AM16" s="2">
        <v>65</v>
      </c>
      <c r="AN16">
        <v>0</v>
      </c>
      <c r="AO16" s="2">
        <v>0</v>
      </c>
      <c r="AP16" s="2">
        <v>0</v>
      </c>
      <c r="AQ16" t="s">
        <v>157</v>
      </c>
      <c r="AR16" t="s">
        <v>12</v>
      </c>
      <c r="AS16">
        <v>0</v>
      </c>
      <c r="AT16">
        <v>3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3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5</v>
      </c>
      <c r="BI16">
        <v>1</v>
      </c>
      <c r="BJ16">
        <v>5</v>
      </c>
      <c r="BK16" t="s">
        <v>0</v>
      </c>
      <c r="BL16" t="s">
        <v>0</v>
      </c>
      <c r="BM16" s="2">
        <v>230</v>
      </c>
      <c r="BN16" s="2">
        <v>5.07</v>
      </c>
      <c r="BO16" s="3">
        <f t="shared" si="0"/>
        <v>224.93</v>
      </c>
    </row>
    <row r="17" spans="1:67" x14ac:dyDescent="0.25">
      <c r="A17">
        <v>32</v>
      </c>
      <c r="B17" t="s">
        <v>1</v>
      </c>
      <c r="C17" t="s">
        <v>1</v>
      </c>
      <c r="D17" s="1">
        <v>46111.562407407408</v>
      </c>
      <c r="E17" t="s">
        <v>2</v>
      </c>
      <c r="N17" t="s">
        <v>3</v>
      </c>
      <c r="S17">
        <v>0</v>
      </c>
      <c r="U17">
        <v>0</v>
      </c>
      <c r="W17">
        <v>0</v>
      </c>
      <c r="AA17" t="s">
        <v>3</v>
      </c>
      <c r="AB17" t="s">
        <v>161</v>
      </c>
      <c r="AC17" t="s">
        <v>176</v>
      </c>
      <c r="AE17" t="s">
        <v>177</v>
      </c>
      <c r="AF17" t="s">
        <v>7</v>
      </c>
      <c r="AG17" t="s">
        <v>8</v>
      </c>
      <c r="AH17">
        <v>32317</v>
      </c>
      <c r="AI17">
        <v>8505451076</v>
      </c>
      <c r="AJ17" t="s">
        <v>35</v>
      </c>
      <c r="AK17" t="s">
        <v>178</v>
      </c>
      <c r="AL17">
        <v>1</v>
      </c>
      <c r="AM17" s="2">
        <v>65</v>
      </c>
      <c r="AN17">
        <v>0</v>
      </c>
      <c r="AO17" s="2">
        <v>0</v>
      </c>
      <c r="AP17" s="2">
        <v>0</v>
      </c>
      <c r="AR17" t="s">
        <v>12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</v>
      </c>
      <c r="BK17" t="s">
        <v>0</v>
      </c>
      <c r="BL17" t="s">
        <v>0</v>
      </c>
      <c r="BM17" s="2">
        <v>65</v>
      </c>
      <c r="BN17" s="2">
        <v>1.78</v>
      </c>
      <c r="BO17" s="3">
        <f t="shared" si="0"/>
        <v>63.22</v>
      </c>
    </row>
    <row r="18" spans="1:67" x14ac:dyDescent="0.25">
      <c r="A18">
        <v>33</v>
      </c>
      <c r="B18" t="s">
        <v>1</v>
      </c>
      <c r="C18" t="s">
        <v>1</v>
      </c>
      <c r="D18" s="1">
        <v>46111.565381944441</v>
      </c>
      <c r="E18" t="s">
        <v>2</v>
      </c>
      <c r="N18" t="s">
        <v>3</v>
      </c>
      <c r="S18">
        <v>0</v>
      </c>
      <c r="U18">
        <v>0</v>
      </c>
      <c r="W18">
        <v>0</v>
      </c>
      <c r="AA18" t="s">
        <v>3</v>
      </c>
      <c r="AB18" t="s">
        <v>179</v>
      </c>
      <c r="AC18" t="s">
        <v>176</v>
      </c>
      <c r="AE18" t="s">
        <v>177</v>
      </c>
      <c r="AF18" t="s">
        <v>7</v>
      </c>
      <c r="AG18" t="s">
        <v>8</v>
      </c>
      <c r="AH18" t="s">
        <v>180</v>
      </c>
      <c r="AI18">
        <v>8505451076</v>
      </c>
      <c r="AJ18" t="s">
        <v>35</v>
      </c>
      <c r="AK18" t="s">
        <v>178</v>
      </c>
      <c r="AL18">
        <v>1</v>
      </c>
      <c r="AM18" s="2">
        <v>65</v>
      </c>
      <c r="AN18">
        <v>0</v>
      </c>
      <c r="AO18" s="2">
        <v>0</v>
      </c>
      <c r="AP18" s="2">
        <v>0</v>
      </c>
      <c r="AR18" t="s">
        <v>12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1</v>
      </c>
      <c r="BJ18">
        <v>0</v>
      </c>
      <c r="BK18" t="s">
        <v>0</v>
      </c>
      <c r="BL18" t="s">
        <v>0</v>
      </c>
      <c r="BM18" s="2">
        <v>65</v>
      </c>
      <c r="BN18" s="2">
        <v>1.78</v>
      </c>
      <c r="BO18" s="3">
        <f t="shared" si="0"/>
        <v>63.22</v>
      </c>
    </row>
    <row r="19" spans="1:67" x14ac:dyDescent="0.25">
      <c r="A19">
        <v>35</v>
      </c>
      <c r="B19" t="s">
        <v>0</v>
      </c>
      <c r="C19" t="s">
        <v>1</v>
      </c>
      <c r="D19" s="1">
        <v>46112.510057870371</v>
      </c>
      <c r="E19" t="s">
        <v>2</v>
      </c>
      <c r="N19" t="s">
        <v>3</v>
      </c>
      <c r="S19">
        <v>0</v>
      </c>
      <c r="U19">
        <v>0</v>
      </c>
      <c r="W19">
        <v>0</v>
      </c>
      <c r="AA19" t="s">
        <v>188</v>
      </c>
      <c r="AB19" t="s">
        <v>189</v>
      </c>
      <c r="AC19" t="s">
        <v>190</v>
      </c>
      <c r="AE19" t="s">
        <v>191</v>
      </c>
      <c r="AF19" t="s">
        <v>7</v>
      </c>
      <c r="AG19" t="s">
        <v>8</v>
      </c>
      <c r="AH19">
        <v>32312</v>
      </c>
      <c r="AI19" t="s">
        <v>192</v>
      </c>
      <c r="AJ19" t="s">
        <v>10</v>
      </c>
      <c r="AK19" t="s">
        <v>193</v>
      </c>
      <c r="AL19">
        <v>1</v>
      </c>
      <c r="AM19" s="2">
        <v>0</v>
      </c>
      <c r="AN19">
        <v>0</v>
      </c>
      <c r="AO19" s="2">
        <v>0</v>
      </c>
      <c r="AP19" s="2">
        <v>0</v>
      </c>
      <c r="AR19" t="s">
        <v>12</v>
      </c>
      <c r="AS19">
        <v>500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 t="s">
        <v>0</v>
      </c>
      <c r="BL19" t="s">
        <v>0</v>
      </c>
      <c r="BM19" s="2">
        <v>0</v>
      </c>
      <c r="BN19" s="2">
        <v>0</v>
      </c>
      <c r="BO19" s="3">
        <f t="shared" si="0"/>
        <v>0</v>
      </c>
    </row>
    <row r="20" spans="1:67" x14ac:dyDescent="0.25">
      <c r="A20">
        <v>37</v>
      </c>
      <c r="B20" t="s">
        <v>0</v>
      </c>
      <c r="C20" t="s">
        <v>1</v>
      </c>
      <c r="D20" s="1">
        <v>46112.530138888891</v>
      </c>
      <c r="E20" t="s">
        <v>2</v>
      </c>
      <c r="N20" t="s">
        <v>3</v>
      </c>
      <c r="S20">
        <v>0</v>
      </c>
      <c r="U20">
        <v>0</v>
      </c>
      <c r="W20">
        <v>0</v>
      </c>
      <c r="AA20" t="s">
        <v>195</v>
      </c>
      <c r="AB20" t="s">
        <v>196</v>
      </c>
      <c r="AC20" t="s">
        <v>197</v>
      </c>
      <c r="AE20" t="s">
        <v>198</v>
      </c>
      <c r="AF20" t="s">
        <v>7</v>
      </c>
      <c r="AG20" t="s">
        <v>8</v>
      </c>
      <c r="AH20">
        <v>32317</v>
      </c>
      <c r="AI20" t="s">
        <v>199</v>
      </c>
      <c r="AJ20" t="s">
        <v>10</v>
      </c>
      <c r="AK20" t="s">
        <v>200</v>
      </c>
      <c r="AL20">
        <v>1</v>
      </c>
      <c r="AM20" s="2">
        <v>0</v>
      </c>
      <c r="AN20">
        <v>0</v>
      </c>
      <c r="AO20" s="2">
        <v>0</v>
      </c>
      <c r="AP20" s="2">
        <v>0</v>
      </c>
      <c r="AR20" t="s">
        <v>12</v>
      </c>
      <c r="AS20">
        <v>500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 t="s">
        <v>0</v>
      </c>
      <c r="BL20" t="s">
        <v>0</v>
      </c>
      <c r="BM20" s="2">
        <v>0</v>
      </c>
      <c r="BN20" s="2">
        <v>0</v>
      </c>
      <c r="BO20" s="3">
        <f t="shared" si="0"/>
        <v>0</v>
      </c>
    </row>
    <row r="21" spans="1:67" x14ac:dyDescent="0.25">
      <c r="A21">
        <v>38</v>
      </c>
      <c r="B21" t="s">
        <v>1</v>
      </c>
      <c r="C21" t="s">
        <v>1</v>
      </c>
      <c r="D21" s="1">
        <v>46112.530844907407</v>
      </c>
      <c r="E21" t="s">
        <v>2</v>
      </c>
      <c r="N21" t="s">
        <v>3</v>
      </c>
      <c r="S21">
        <v>0</v>
      </c>
      <c r="U21">
        <v>0</v>
      </c>
      <c r="W21">
        <v>0</v>
      </c>
      <c r="AA21" t="s">
        <v>195</v>
      </c>
      <c r="AB21" t="s">
        <v>201</v>
      </c>
      <c r="AC21" t="s">
        <v>197</v>
      </c>
      <c r="AE21" t="s">
        <v>198</v>
      </c>
      <c r="AF21" t="s">
        <v>7</v>
      </c>
      <c r="AG21" t="s">
        <v>8</v>
      </c>
      <c r="AH21">
        <v>32317</v>
      </c>
      <c r="AI21" t="s">
        <v>199</v>
      </c>
      <c r="AJ21" t="s">
        <v>10</v>
      </c>
      <c r="AK21" t="s">
        <v>200</v>
      </c>
      <c r="AL21">
        <v>1</v>
      </c>
      <c r="AM21" s="2">
        <v>0</v>
      </c>
      <c r="AN21">
        <v>0</v>
      </c>
      <c r="AO21" s="2">
        <v>0</v>
      </c>
      <c r="AP21" s="2">
        <v>0</v>
      </c>
      <c r="AR21" t="s">
        <v>12</v>
      </c>
      <c r="AS21">
        <v>500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 t="s">
        <v>0</v>
      </c>
      <c r="BL21" t="s">
        <v>0</v>
      </c>
      <c r="BM21" s="2">
        <v>0</v>
      </c>
      <c r="BN21" s="2">
        <v>0</v>
      </c>
      <c r="BO21" s="3">
        <f t="shared" si="0"/>
        <v>0</v>
      </c>
    </row>
    <row r="22" spans="1:67" x14ac:dyDescent="0.25">
      <c r="A22">
        <v>40</v>
      </c>
      <c r="B22" t="s">
        <v>0</v>
      </c>
      <c r="C22" t="s">
        <v>1</v>
      </c>
      <c r="D22" s="1">
        <v>46112.599537037036</v>
      </c>
      <c r="E22" t="s">
        <v>2</v>
      </c>
      <c r="N22" t="s">
        <v>3</v>
      </c>
      <c r="S22">
        <v>0</v>
      </c>
      <c r="U22">
        <v>0</v>
      </c>
      <c r="W22">
        <v>0</v>
      </c>
      <c r="AA22" t="s">
        <v>210</v>
      </c>
      <c r="AB22" t="s">
        <v>4</v>
      </c>
      <c r="AC22" t="s">
        <v>211</v>
      </c>
      <c r="AE22" t="s">
        <v>212</v>
      </c>
      <c r="AF22" t="s">
        <v>39</v>
      </c>
      <c r="AG22" t="s">
        <v>8</v>
      </c>
      <c r="AH22">
        <v>32327</v>
      </c>
      <c r="AI22" t="s">
        <v>213</v>
      </c>
      <c r="AJ22" t="s">
        <v>35</v>
      </c>
      <c r="AK22" t="s">
        <v>214</v>
      </c>
      <c r="AL22">
        <v>1</v>
      </c>
      <c r="AM22" s="2">
        <v>0</v>
      </c>
      <c r="AN22">
        <v>0</v>
      </c>
      <c r="AO22" s="2">
        <v>0</v>
      </c>
      <c r="AP22" s="2">
        <v>0</v>
      </c>
      <c r="AR22" t="s">
        <v>12</v>
      </c>
      <c r="AS22">
        <v>500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1</v>
      </c>
      <c r="BF22">
        <v>0</v>
      </c>
      <c r="BG22">
        <v>0</v>
      </c>
      <c r="BH22">
        <v>0</v>
      </c>
      <c r="BI22">
        <v>0</v>
      </c>
      <c r="BJ22">
        <v>1</v>
      </c>
      <c r="BK22" t="s">
        <v>0</v>
      </c>
      <c r="BL22" t="s">
        <v>0</v>
      </c>
      <c r="BM22" s="2">
        <v>0</v>
      </c>
      <c r="BN22" s="2">
        <v>0</v>
      </c>
      <c r="BO22" s="3">
        <f t="shared" si="0"/>
        <v>0</v>
      </c>
    </row>
    <row r="23" spans="1:67" x14ac:dyDescent="0.25">
      <c r="A23">
        <v>41</v>
      </c>
      <c r="B23" t="s">
        <v>1</v>
      </c>
      <c r="C23" t="s">
        <v>1</v>
      </c>
      <c r="D23" s="1">
        <v>46112.600289351853</v>
      </c>
      <c r="E23" t="s">
        <v>2</v>
      </c>
      <c r="N23" t="s">
        <v>3</v>
      </c>
      <c r="S23">
        <v>0</v>
      </c>
      <c r="U23">
        <v>0</v>
      </c>
      <c r="W23">
        <v>0</v>
      </c>
      <c r="AA23" t="s">
        <v>210</v>
      </c>
      <c r="AB23" t="s">
        <v>215</v>
      </c>
      <c r="AC23" t="s">
        <v>211</v>
      </c>
      <c r="AE23" t="s">
        <v>212</v>
      </c>
      <c r="AF23" t="s">
        <v>39</v>
      </c>
      <c r="AG23" t="s">
        <v>8</v>
      </c>
      <c r="AH23">
        <v>32327</v>
      </c>
      <c r="AI23" t="s">
        <v>213</v>
      </c>
      <c r="AJ23" t="s">
        <v>35</v>
      </c>
      <c r="AK23" t="s">
        <v>214</v>
      </c>
      <c r="AL23">
        <v>1</v>
      </c>
      <c r="AM23" s="2">
        <v>0</v>
      </c>
      <c r="AN23">
        <v>0</v>
      </c>
      <c r="AO23" s="2">
        <v>0</v>
      </c>
      <c r="AP23" s="2">
        <v>0</v>
      </c>
      <c r="AR23" t="s">
        <v>12</v>
      </c>
      <c r="AS23">
        <v>500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1</v>
      </c>
      <c r="BK23" t="s">
        <v>0</v>
      </c>
      <c r="BL23" t="s">
        <v>0</v>
      </c>
      <c r="BM23" s="2">
        <v>0</v>
      </c>
      <c r="BN23" s="2">
        <v>0</v>
      </c>
      <c r="BO23" s="3">
        <f t="shared" si="0"/>
        <v>0</v>
      </c>
    </row>
    <row r="24" spans="1:67" x14ac:dyDescent="0.25">
      <c r="A24">
        <v>45</v>
      </c>
      <c r="B24" t="s">
        <v>1</v>
      </c>
      <c r="C24" t="s">
        <v>1</v>
      </c>
      <c r="D24" s="1">
        <v>46112.659571759257</v>
      </c>
      <c r="E24" t="s">
        <v>2</v>
      </c>
      <c r="N24" t="s">
        <v>3</v>
      </c>
      <c r="S24">
        <v>0</v>
      </c>
      <c r="U24">
        <v>0</v>
      </c>
      <c r="W24">
        <v>0</v>
      </c>
      <c r="AA24" t="s">
        <v>235</v>
      </c>
      <c r="AB24" t="s">
        <v>236</v>
      </c>
      <c r="AC24" t="s">
        <v>237</v>
      </c>
      <c r="AE24" t="s">
        <v>238</v>
      </c>
      <c r="AF24" t="s">
        <v>39</v>
      </c>
      <c r="AG24" t="s">
        <v>8</v>
      </c>
      <c r="AH24">
        <v>32327</v>
      </c>
      <c r="AI24" t="s">
        <v>239</v>
      </c>
      <c r="AJ24" t="s">
        <v>52</v>
      </c>
      <c r="AK24" t="s">
        <v>240</v>
      </c>
      <c r="AL24">
        <v>1</v>
      </c>
      <c r="AM24" s="2">
        <v>0</v>
      </c>
      <c r="AN24">
        <v>0</v>
      </c>
      <c r="AO24" s="2">
        <v>0</v>
      </c>
      <c r="AP24" s="2">
        <v>0</v>
      </c>
      <c r="AR24" t="s">
        <v>12</v>
      </c>
      <c r="AS24">
        <v>500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</v>
      </c>
      <c r="BK24" t="s">
        <v>0</v>
      </c>
      <c r="BL24" t="s">
        <v>0</v>
      </c>
      <c r="BM24" s="2">
        <v>0</v>
      </c>
      <c r="BN24" s="2">
        <v>0</v>
      </c>
      <c r="BO24" s="3">
        <f t="shared" si="0"/>
        <v>0</v>
      </c>
    </row>
    <row r="25" spans="1:67" x14ac:dyDescent="0.25">
      <c r="A25">
        <v>46</v>
      </c>
      <c r="B25" t="s">
        <v>1</v>
      </c>
      <c r="C25" t="s">
        <v>1</v>
      </c>
      <c r="D25" s="1">
        <v>46112.660011574073</v>
      </c>
      <c r="E25" t="s">
        <v>2</v>
      </c>
      <c r="N25" t="s">
        <v>3</v>
      </c>
      <c r="S25">
        <v>0</v>
      </c>
      <c r="U25">
        <v>0</v>
      </c>
      <c r="W25">
        <v>0</v>
      </c>
      <c r="AA25" t="s">
        <v>235</v>
      </c>
      <c r="AB25" t="s">
        <v>241</v>
      </c>
      <c r="AC25" t="s">
        <v>237</v>
      </c>
      <c r="AE25" t="s">
        <v>238</v>
      </c>
      <c r="AF25" t="s">
        <v>39</v>
      </c>
      <c r="AG25" t="s">
        <v>8</v>
      </c>
      <c r="AH25">
        <v>32327</v>
      </c>
      <c r="AI25" t="s">
        <v>239</v>
      </c>
      <c r="AJ25" t="s">
        <v>52</v>
      </c>
      <c r="AK25" t="s">
        <v>240</v>
      </c>
      <c r="AL25">
        <v>1</v>
      </c>
      <c r="AM25" s="2">
        <v>0</v>
      </c>
      <c r="AN25">
        <v>0</v>
      </c>
      <c r="AO25" s="2">
        <v>0</v>
      </c>
      <c r="AP25" s="2">
        <v>0</v>
      </c>
      <c r="AR25" t="s">
        <v>12</v>
      </c>
      <c r="AS25">
        <v>500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</v>
      </c>
      <c r="BE25">
        <v>0</v>
      </c>
      <c r="BF25">
        <v>0</v>
      </c>
      <c r="BG25">
        <v>0</v>
      </c>
      <c r="BH25">
        <v>2</v>
      </c>
      <c r="BI25">
        <v>0</v>
      </c>
      <c r="BJ25">
        <v>3</v>
      </c>
      <c r="BK25" t="s">
        <v>0</v>
      </c>
      <c r="BL25" t="s">
        <v>0</v>
      </c>
      <c r="BM25" s="2">
        <v>40</v>
      </c>
      <c r="BN25" s="2">
        <v>0</v>
      </c>
      <c r="BO25" s="3">
        <f t="shared" si="0"/>
        <v>40</v>
      </c>
    </row>
    <row r="26" spans="1:67" x14ac:dyDescent="0.25">
      <c r="A26">
        <v>50</v>
      </c>
      <c r="B26" t="s">
        <v>1</v>
      </c>
      <c r="C26" t="s">
        <v>65</v>
      </c>
      <c r="D26" s="1">
        <v>46113.652592592596</v>
      </c>
      <c r="E26" t="s">
        <v>2</v>
      </c>
      <c r="N26" t="s">
        <v>3</v>
      </c>
      <c r="S26">
        <v>0</v>
      </c>
      <c r="U26">
        <v>0</v>
      </c>
      <c r="W26">
        <v>0</v>
      </c>
      <c r="AA26" t="s">
        <v>3</v>
      </c>
      <c r="AB26" t="s">
        <v>253</v>
      </c>
      <c r="AC26" t="s">
        <v>247</v>
      </c>
      <c r="AE26" t="s">
        <v>254</v>
      </c>
      <c r="AF26" t="s">
        <v>7</v>
      </c>
      <c r="AG26" t="s">
        <v>8</v>
      </c>
      <c r="AH26">
        <v>32312</v>
      </c>
      <c r="AI26">
        <v>8506941461</v>
      </c>
      <c r="AJ26" t="s">
        <v>10</v>
      </c>
      <c r="AK26" t="s">
        <v>255</v>
      </c>
      <c r="AL26">
        <v>1</v>
      </c>
      <c r="AM26" s="2">
        <v>65</v>
      </c>
      <c r="AN26">
        <v>0</v>
      </c>
      <c r="AO26" s="2">
        <v>0</v>
      </c>
      <c r="AP26" s="2">
        <v>5</v>
      </c>
      <c r="AR26" t="s">
        <v>12</v>
      </c>
      <c r="AS26">
        <v>0</v>
      </c>
      <c r="AT26">
        <v>14</v>
      </c>
      <c r="AU26">
        <v>0</v>
      </c>
      <c r="AV26">
        <v>1</v>
      </c>
      <c r="AW26">
        <v>0</v>
      </c>
      <c r="AX26">
        <v>5</v>
      </c>
      <c r="AY26">
        <v>1</v>
      </c>
      <c r="AZ26">
        <v>1</v>
      </c>
      <c r="BA26">
        <v>2</v>
      </c>
      <c r="BB26">
        <v>0</v>
      </c>
      <c r="BC26">
        <v>0</v>
      </c>
      <c r="BD26">
        <v>2</v>
      </c>
      <c r="BE26">
        <v>2</v>
      </c>
      <c r="BF26">
        <v>1</v>
      </c>
      <c r="BG26">
        <v>0</v>
      </c>
      <c r="BH26">
        <v>0</v>
      </c>
      <c r="BI26">
        <v>0</v>
      </c>
      <c r="BJ26">
        <v>1</v>
      </c>
      <c r="BK26" t="s">
        <v>0</v>
      </c>
      <c r="BL26" t="s">
        <v>0</v>
      </c>
      <c r="BM26" s="2">
        <v>355</v>
      </c>
      <c r="BN26" s="2">
        <v>7.55</v>
      </c>
      <c r="BO26" s="3">
        <f t="shared" si="0"/>
        <v>347.45</v>
      </c>
    </row>
    <row r="27" spans="1:67" x14ac:dyDescent="0.25">
      <c r="A27">
        <v>56</v>
      </c>
      <c r="B27" t="s">
        <v>1</v>
      </c>
      <c r="C27" t="s">
        <v>1</v>
      </c>
      <c r="D27" s="1">
        <v>46116.404618055552</v>
      </c>
      <c r="E27" t="s">
        <v>2</v>
      </c>
      <c r="N27" t="s">
        <v>3</v>
      </c>
      <c r="S27">
        <v>0</v>
      </c>
      <c r="U27">
        <v>0</v>
      </c>
      <c r="W27">
        <v>0</v>
      </c>
      <c r="AA27" t="s">
        <v>3</v>
      </c>
      <c r="AB27" t="s">
        <v>284</v>
      </c>
      <c r="AC27" t="s">
        <v>285</v>
      </c>
      <c r="AE27" t="s">
        <v>286</v>
      </c>
      <c r="AF27" t="s">
        <v>7</v>
      </c>
      <c r="AG27" t="s">
        <v>79</v>
      </c>
      <c r="AH27">
        <v>32312</v>
      </c>
      <c r="AI27">
        <v>8505672935</v>
      </c>
      <c r="AJ27" t="s">
        <v>10</v>
      </c>
      <c r="AK27" t="s">
        <v>287</v>
      </c>
      <c r="AL27">
        <v>1</v>
      </c>
      <c r="AM27" s="2">
        <v>65</v>
      </c>
      <c r="AN27">
        <v>0</v>
      </c>
      <c r="AO27" s="2">
        <v>0</v>
      </c>
      <c r="AP27" s="2">
        <v>0</v>
      </c>
      <c r="AR27" t="s">
        <v>12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1</v>
      </c>
      <c r="BK27" t="s">
        <v>0</v>
      </c>
      <c r="BL27" t="s">
        <v>0</v>
      </c>
      <c r="BM27" s="2">
        <v>65</v>
      </c>
      <c r="BN27" s="2">
        <v>1.78</v>
      </c>
      <c r="BO27" s="3">
        <f t="shared" si="0"/>
        <v>63.22</v>
      </c>
    </row>
    <row r="28" spans="1:67" x14ac:dyDescent="0.25">
      <c r="A28">
        <v>57</v>
      </c>
      <c r="B28" t="s">
        <v>1</v>
      </c>
      <c r="C28" t="s">
        <v>1</v>
      </c>
      <c r="D28" s="1">
        <v>46116.407314814816</v>
      </c>
      <c r="E28" t="s">
        <v>2</v>
      </c>
      <c r="N28" t="s">
        <v>3</v>
      </c>
      <c r="S28">
        <v>0</v>
      </c>
      <c r="U28">
        <v>0</v>
      </c>
      <c r="W28">
        <v>0</v>
      </c>
      <c r="AA28" t="s">
        <v>3</v>
      </c>
      <c r="AB28" t="s">
        <v>205</v>
      </c>
      <c r="AC28" t="s">
        <v>285</v>
      </c>
      <c r="AE28" t="s">
        <v>286</v>
      </c>
      <c r="AF28" t="s">
        <v>7</v>
      </c>
      <c r="AG28" t="s">
        <v>79</v>
      </c>
      <c r="AH28">
        <v>32312</v>
      </c>
      <c r="AI28">
        <v>8502707425</v>
      </c>
      <c r="AJ28" t="s">
        <v>10</v>
      </c>
      <c r="AK28" t="s">
        <v>288</v>
      </c>
      <c r="AL28">
        <v>1</v>
      </c>
      <c r="AM28" s="2">
        <v>65</v>
      </c>
      <c r="AN28">
        <v>0</v>
      </c>
      <c r="AO28" s="2">
        <v>0</v>
      </c>
      <c r="AP28" s="2">
        <v>0</v>
      </c>
      <c r="AR28" t="s">
        <v>12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1</v>
      </c>
      <c r="BK28" t="s">
        <v>0</v>
      </c>
      <c r="BL28" t="s">
        <v>0</v>
      </c>
      <c r="BM28" s="2">
        <v>65</v>
      </c>
      <c r="BN28" s="2">
        <v>1.78</v>
      </c>
      <c r="BO28" s="3">
        <f t="shared" si="0"/>
        <v>63.22</v>
      </c>
    </row>
    <row r="29" spans="1:67" x14ac:dyDescent="0.25">
      <c r="A29">
        <v>58</v>
      </c>
      <c r="B29" t="s">
        <v>0</v>
      </c>
      <c r="C29" t="s">
        <v>1</v>
      </c>
      <c r="D29" s="1">
        <v>46116.427129629628</v>
      </c>
      <c r="E29" t="s">
        <v>2</v>
      </c>
      <c r="N29" t="s">
        <v>3</v>
      </c>
      <c r="S29">
        <v>0</v>
      </c>
      <c r="U29">
        <v>0</v>
      </c>
      <c r="W29">
        <v>0</v>
      </c>
      <c r="AA29" t="s">
        <v>3</v>
      </c>
      <c r="AB29" t="s">
        <v>289</v>
      </c>
      <c r="AC29" t="s">
        <v>290</v>
      </c>
      <c r="AE29" t="s">
        <v>291</v>
      </c>
      <c r="AF29" t="s">
        <v>7</v>
      </c>
      <c r="AG29" t="s">
        <v>8</v>
      </c>
      <c r="AH29">
        <v>32309</v>
      </c>
      <c r="AI29">
        <v>8504430273</v>
      </c>
      <c r="AJ29" t="s">
        <v>35</v>
      </c>
      <c r="AK29" t="s">
        <v>292</v>
      </c>
      <c r="AL29">
        <v>1</v>
      </c>
      <c r="AM29" s="2">
        <v>65</v>
      </c>
      <c r="AN29">
        <v>0</v>
      </c>
      <c r="AO29" s="2">
        <v>0</v>
      </c>
      <c r="AP29" s="2">
        <v>0</v>
      </c>
      <c r="AQ29" t="s">
        <v>293</v>
      </c>
      <c r="AR29" t="s">
        <v>55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</v>
      </c>
      <c r="BK29" t="s">
        <v>0</v>
      </c>
      <c r="BL29" t="s">
        <v>0</v>
      </c>
      <c r="BM29" s="2">
        <v>65</v>
      </c>
      <c r="BN29" s="2">
        <v>1.78</v>
      </c>
      <c r="BO29" s="3">
        <f t="shared" si="0"/>
        <v>63.22</v>
      </c>
    </row>
    <row r="30" spans="1:67" x14ac:dyDescent="0.25">
      <c r="A30">
        <v>59</v>
      </c>
      <c r="B30" t="s">
        <v>1</v>
      </c>
      <c r="C30" t="s">
        <v>1</v>
      </c>
      <c r="D30" s="1">
        <v>46116.429212962961</v>
      </c>
      <c r="E30" t="s">
        <v>2</v>
      </c>
      <c r="N30" t="s">
        <v>3</v>
      </c>
      <c r="S30">
        <v>0</v>
      </c>
      <c r="U30">
        <v>0</v>
      </c>
      <c r="W30">
        <v>0</v>
      </c>
      <c r="AA30" t="s">
        <v>3</v>
      </c>
      <c r="AB30" t="s">
        <v>294</v>
      </c>
      <c r="AC30" t="s">
        <v>295</v>
      </c>
      <c r="AE30" t="s">
        <v>291</v>
      </c>
      <c r="AF30" t="s">
        <v>7</v>
      </c>
      <c r="AG30" t="s">
        <v>8</v>
      </c>
      <c r="AH30">
        <v>32309</v>
      </c>
      <c r="AI30">
        <v>8504430273</v>
      </c>
      <c r="AJ30" t="s">
        <v>35</v>
      </c>
      <c r="AK30" t="s">
        <v>292</v>
      </c>
      <c r="AL30">
        <v>1</v>
      </c>
      <c r="AM30" s="2">
        <v>65</v>
      </c>
      <c r="AN30">
        <v>5</v>
      </c>
      <c r="AO30" s="2">
        <v>20</v>
      </c>
      <c r="AP30" s="2">
        <v>0</v>
      </c>
      <c r="AR30" t="s">
        <v>12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1</v>
      </c>
      <c r="BI30">
        <v>1</v>
      </c>
      <c r="BJ30">
        <v>1</v>
      </c>
      <c r="BK30" t="s">
        <v>0</v>
      </c>
      <c r="BL30" t="s">
        <v>0</v>
      </c>
      <c r="BM30" s="2">
        <v>105</v>
      </c>
      <c r="BN30" s="2">
        <v>2.58</v>
      </c>
      <c r="BO30" s="3">
        <f t="shared" si="0"/>
        <v>102.42</v>
      </c>
    </row>
    <row r="31" spans="1:67" x14ac:dyDescent="0.25">
      <c r="A31">
        <v>62</v>
      </c>
      <c r="B31" t="s">
        <v>1</v>
      </c>
      <c r="C31" t="s">
        <v>1</v>
      </c>
      <c r="D31" s="1">
        <v>46116.731990740744</v>
      </c>
      <c r="E31" t="s">
        <v>2</v>
      </c>
      <c r="N31" t="s">
        <v>3</v>
      </c>
      <c r="S31">
        <v>0</v>
      </c>
      <c r="U31">
        <v>0</v>
      </c>
      <c r="W31">
        <v>0</v>
      </c>
      <c r="AA31" t="s">
        <v>3</v>
      </c>
      <c r="AB31" t="s">
        <v>302</v>
      </c>
      <c r="AC31" t="s">
        <v>303</v>
      </c>
      <c r="AE31" t="s">
        <v>304</v>
      </c>
      <c r="AF31" t="s">
        <v>7</v>
      </c>
      <c r="AG31" t="s">
        <v>8</v>
      </c>
      <c r="AH31">
        <v>32311</v>
      </c>
      <c r="AI31">
        <v>8502284412</v>
      </c>
      <c r="AJ31" t="s">
        <v>305</v>
      </c>
      <c r="AK31" t="s">
        <v>306</v>
      </c>
      <c r="AL31">
        <v>1</v>
      </c>
      <c r="AM31" s="2">
        <v>65</v>
      </c>
      <c r="AN31">
        <v>5</v>
      </c>
      <c r="AO31" s="2">
        <v>20</v>
      </c>
      <c r="AP31" s="2">
        <v>0</v>
      </c>
      <c r="AR31" t="s">
        <v>12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1</v>
      </c>
      <c r="BK31" t="s">
        <v>0</v>
      </c>
      <c r="BL31" t="s">
        <v>0</v>
      </c>
      <c r="BM31" s="2">
        <v>85</v>
      </c>
      <c r="BN31" s="2">
        <v>2.1800000000000002</v>
      </c>
      <c r="BO31" s="3">
        <f t="shared" si="0"/>
        <v>82.82</v>
      </c>
    </row>
    <row r="32" spans="1:67" x14ac:dyDescent="0.25">
      <c r="A32">
        <v>64</v>
      </c>
      <c r="B32" t="s">
        <v>0</v>
      </c>
      <c r="C32" t="s">
        <v>1</v>
      </c>
      <c r="D32" s="1">
        <v>46118.352638888886</v>
      </c>
      <c r="E32" t="s">
        <v>2</v>
      </c>
      <c r="N32" t="s">
        <v>3</v>
      </c>
      <c r="S32">
        <v>0</v>
      </c>
      <c r="U32">
        <v>0</v>
      </c>
      <c r="W32">
        <v>0</v>
      </c>
      <c r="AA32" t="s">
        <v>3</v>
      </c>
      <c r="AB32" t="s">
        <v>196</v>
      </c>
      <c r="AC32" t="s">
        <v>316</v>
      </c>
      <c r="AE32" t="s">
        <v>317</v>
      </c>
      <c r="AF32" t="s">
        <v>39</v>
      </c>
      <c r="AG32" t="s">
        <v>8</v>
      </c>
      <c r="AH32">
        <v>32327</v>
      </c>
      <c r="AI32">
        <v>8505246839</v>
      </c>
      <c r="AJ32" t="s">
        <v>52</v>
      </c>
      <c r="AK32" t="s">
        <v>318</v>
      </c>
      <c r="AL32">
        <v>1</v>
      </c>
      <c r="AM32" s="2">
        <v>65</v>
      </c>
      <c r="AN32">
        <v>5</v>
      </c>
      <c r="AO32" s="2">
        <v>20</v>
      </c>
      <c r="AP32" s="2">
        <v>0</v>
      </c>
      <c r="AR32" t="s">
        <v>12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</v>
      </c>
      <c r="BK32" t="s">
        <v>0</v>
      </c>
      <c r="BL32" t="s">
        <v>0</v>
      </c>
      <c r="BM32" s="2">
        <v>85</v>
      </c>
      <c r="BN32" s="2">
        <v>2.1800000000000002</v>
      </c>
      <c r="BO32" s="3">
        <f t="shared" si="0"/>
        <v>82.82</v>
      </c>
    </row>
    <row r="33" spans="1:67" x14ac:dyDescent="0.25">
      <c r="A33">
        <v>65</v>
      </c>
      <c r="B33" t="s">
        <v>1</v>
      </c>
      <c r="C33" t="s">
        <v>1</v>
      </c>
      <c r="D33" s="1">
        <v>46118.355740740742</v>
      </c>
      <c r="E33" t="s">
        <v>2</v>
      </c>
      <c r="N33" t="s">
        <v>3</v>
      </c>
      <c r="S33">
        <v>0</v>
      </c>
      <c r="U33">
        <v>0</v>
      </c>
      <c r="W33">
        <v>0</v>
      </c>
      <c r="AA33" t="s">
        <v>3</v>
      </c>
      <c r="AB33" t="s">
        <v>319</v>
      </c>
      <c r="AC33" t="s">
        <v>316</v>
      </c>
      <c r="AE33" t="s">
        <v>320</v>
      </c>
      <c r="AF33" t="s">
        <v>39</v>
      </c>
      <c r="AG33" t="s">
        <v>8</v>
      </c>
      <c r="AH33">
        <v>32327</v>
      </c>
      <c r="AI33">
        <v>8505109562</v>
      </c>
      <c r="AJ33" t="s">
        <v>52</v>
      </c>
      <c r="AK33" t="s">
        <v>321</v>
      </c>
      <c r="AL33">
        <v>1</v>
      </c>
      <c r="AM33" s="2">
        <v>65</v>
      </c>
      <c r="AN33">
        <v>0</v>
      </c>
      <c r="AO33" s="2">
        <v>0</v>
      </c>
      <c r="AP33" s="2">
        <v>0</v>
      </c>
      <c r="AR33" t="s">
        <v>12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1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1</v>
      </c>
      <c r="BK33" t="s">
        <v>0</v>
      </c>
      <c r="BL33" t="s">
        <v>0</v>
      </c>
      <c r="BM33" s="2">
        <v>65</v>
      </c>
      <c r="BN33" s="2">
        <v>1.78</v>
      </c>
      <c r="BO33" s="3">
        <f t="shared" si="0"/>
        <v>63.22</v>
      </c>
    </row>
    <row r="34" spans="1:67" x14ac:dyDescent="0.25">
      <c r="A34">
        <v>66</v>
      </c>
      <c r="B34" t="s">
        <v>0</v>
      </c>
      <c r="C34" t="s">
        <v>1</v>
      </c>
      <c r="D34" s="1">
        <v>46118.402870370373</v>
      </c>
      <c r="E34" t="s">
        <v>2</v>
      </c>
      <c r="N34" t="s">
        <v>3</v>
      </c>
      <c r="S34">
        <v>0</v>
      </c>
      <c r="U34">
        <v>0</v>
      </c>
      <c r="W34">
        <v>0</v>
      </c>
      <c r="AA34" t="s">
        <v>3</v>
      </c>
      <c r="AB34" t="s">
        <v>196</v>
      </c>
      <c r="AC34" t="s">
        <v>322</v>
      </c>
      <c r="AE34" t="s">
        <v>323</v>
      </c>
      <c r="AF34" t="s">
        <v>39</v>
      </c>
      <c r="AG34" t="s">
        <v>8</v>
      </c>
      <c r="AH34" t="s">
        <v>324</v>
      </c>
      <c r="AI34">
        <v>8505451069</v>
      </c>
      <c r="AJ34" t="s">
        <v>35</v>
      </c>
      <c r="AK34" t="s">
        <v>325</v>
      </c>
      <c r="AL34">
        <v>1</v>
      </c>
      <c r="AM34" s="2">
        <v>65</v>
      </c>
      <c r="AN34">
        <v>0</v>
      </c>
      <c r="AO34" s="2">
        <v>0</v>
      </c>
      <c r="AP34" s="2">
        <v>0</v>
      </c>
      <c r="AQ34" t="s">
        <v>326</v>
      </c>
      <c r="AR34" t="s">
        <v>55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</v>
      </c>
      <c r="BK34" t="s">
        <v>0</v>
      </c>
      <c r="BL34" t="s">
        <v>0</v>
      </c>
      <c r="BM34" s="2">
        <v>65</v>
      </c>
      <c r="BN34" s="2">
        <v>1.78</v>
      </c>
      <c r="BO34" s="3">
        <f t="shared" ref="BO34:BO65" si="1">BM34-BN34</f>
        <v>63.22</v>
      </c>
    </row>
    <row r="35" spans="1:67" x14ac:dyDescent="0.25">
      <c r="A35">
        <v>67</v>
      </c>
      <c r="B35" t="s">
        <v>1</v>
      </c>
      <c r="C35" t="s">
        <v>1</v>
      </c>
      <c r="D35" s="1">
        <v>46118.408414351848</v>
      </c>
      <c r="E35" t="s">
        <v>2</v>
      </c>
      <c r="N35" t="s">
        <v>3</v>
      </c>
      <c r="S35">
        <v>0</v>
      </c>
      <c r="U35">
        <v>0</v>
      </c>
      <c r="W35">
        <v>0</v>
      </c>
      <c r="AA35" t="s">
        <v>3</v>
      </c>
      <c r="AB35" t="s">
        <v>58</v>
      </c>
      <c r="AC35" t="s">
        <v>322</v>
      </c>
      <c r="AE35" t="s">
        <v>323</v>
      </c>
      <c r="AF35" t="s">
        <v>39</v>
      </c>
      <c r="AG35" t="s">
        <v>8</v>
      </c>
      <c r="AH35" t="s">
        <v>324</v>
      </c>
      <c r="AI35">
        <v>8505450829</v>
      </c>
      <c r="AJ35" t="s">
        <v>35</v>
      </c>
      <c r="AK35" t="s">
        <v>327</v>
      </c>
      <c r="AL35">
        <v>1</v>
      </c>
      <c r="AM35" s="2">
        <v>65</v>
      </c>
      <c r="AN35">
        <v>0</v>
      </c>
      <c r="AO35" s="2">
        <v>0</v>
      </c>
      <c r="AP35" s="2">
        <v>0</v>
      </c>
      <c r="AR35" t="s">
        <v>12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1</v>
      </c>
      <c r="BF35">
        <v>0</v>
      </c>
      <c r="BG35">
        <v>0</v>
      </c>
      <c r="BH35">
        <v>0</v>
      </c>
      <c r="BI35">
        <v>0</v>
      </c>
      <c r="BJ35">
        <v>1</v>
      </c>
      <c r="BK35" t="s">
        <v>0</v>
      </c>
      <c r="BL35" t="s">
        <v>0</v>
      </c>
      <c r="BM35" s="2">
        <v>65</v>
      </c>
      <c r="BN35" s="2">
        <v>1.78</v>
      </c>
      <c r="BO35" s="3">
        <f t="shared" si="1"/>
        <v>63.22</v>
      </c>
    </row>
    <row r="36" spans="1:67" x14ac:dyDescent="0.25">
      <c r="A36">
        <v>68</v>
      </c>
      <c r="B36" t="s">
        <v>1</v>
      </c>
      <c r="C36" t="s">
        <v>1</v>
      </c>
      <c r="D36" s="1">
        <v>46118.520856481482</v>
      </c>
      <c r="E36" t="s">
        <v>2</v>
      </c>
      <c r="N36" t="s">
        <v>3</v>
      </c>
      <c r="S36">
        <v>0</v>
      </c>
      <c r="U36">
        <v>0</v>
      </c>
      <c r="W36">
        <v>0</v>
      </c>
      <c r="AA36" t="s">
        <v>3</v>
      </c>
      <c r="AB36" t="s">
        <v>328</v>
      </c>
      <c r="AC36" t="s">
        <v>329</v>
      </c>
      <c r="AE36" t="s">
        <v>330</v>
      </c>
      <c r="AF36" t="s">
        <v>331</v>
      </c>
      <c r="AG36" t="s">
        <v>79</v>
      </c>
      <c r="AH36">
        <v>32207</v>
      </c>
      <c r="AI36">
        <v>9047319682</v>
      </c>
      <c r="AJ36" t="s">
        <v>35</v>
      </c>
      <c r="AK36" t="s">
        <v>332</v>
      </c>
      <c r="AL36">
        <v>1</v>
      </c>
      <c r="AM36" s="2">
        <v>65</v>
      </c>
      <c r="AN36">
        <v>0</v>
      </c>
      <c r="AO36" s="2">
        <v>0</v>
      </c>
      <c r="AP36" s="2">
        <v>0</v>
      </c>
      <c r="AR36" t="s">
        <v>12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1</v>
      </c>
      <c r="BI36">
        <v>0</v>
      </c>
      <c r="BJ36">
        <v>2</v>
      </c>
      <c r="BK36" t="s">
        <v>0</v>
      </c>
      <c r="BL36" t="s">
        <v>0</v>
      </c>
      <c r="BM36" s="2">
        <v>85</v>
      </c>
      <c r="BN36" s="2">
        <v>2.1800000000000002</v>
      </c>
      <c r="BO36" s="3">
        <f t="shared" si="1"/>
        <v>82.82</v>
      </c>
    </row>
    <row r="37" spans="1:67" x14ac:dyDescent="0.25">
      <c r="A37">
        <v>69</v>
      </c>
      <c r="B37" t="s">
        <v>1</v>
      </c>
      <c r="C37" t="s">
        <v>1</v>
      </c>
      <c r="D37" s="1">
        <v>46118.534930555557</v>
      </c>
      <c r="E37" t="s">
        <v>2</v>
      </c>
      <c r="N37" t="s">
        <v>3</v>
      </c>
      <c r="S37">
        <v>0</v>
      </c>
      <c r="U37">
        <v>0</v>
      </c>
      <c r="W37">
        <v>0</v>
      </c>
      <c r="AA37" t="s">
        <v>3</v>
      </c>
      <c r="AB37" t="s">
        <v>196</v>
      </c>
      <c r="AC37" t="s">
        <v>333</v>
      </c>
      <c r="AE37" t="s">
        <v>334</v>
      </c>
      <c r="AF37" t="s">
        <v>335</v>
      </c>
      <c r="AG37" t="s">
        <v>276</v>
      </c>
      <c r="AH37">
        <v>32114</v>
      </c>
      <c r="AI37">
        <v>8505081263</v>
      </c>
      <c r="AJ37" t="s">
        <v>10</v>
      </c>
      <c r="AK37" t="s">
        <v>336</v>
      </c>
      <c r="AL37">
        <v>1</v>
      </c>
      <c r="AM37" s="2">
        <v>65</v>
      </c>
      <c r="AN37">
        <v>0</v>
      </c>
      <c r="AO37" s="2">
        <v>0</v>
      </c>
      <c r="AP37" s="2">
        <v>0</v>
      </c>
      <c r="AR37" t="s">
        <v>12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1</v>
      </c>
      <c r="AY37">
        <v>0</v>
      </c>
      <c r="AZ37">
        <v>1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 t="s">
        <v>0</v>
      </c>
      <c r="BL37" t="s">
        <v>0</v>
      </c>
      <c r="BM37" s="2">
        <v>85</v>
      </c>
      <c r="BN37" s="2">
        <v>2.1800000000000002</v>
      </c>
      <c r="BO37" s="3">
        <f t="shared" si="1"/>
        <v>82.82</v>
      </c>
    </row>
    <row r="38" spans="1:67" x14ac:dyDescent="0.25">
      <c r="A38">
        <v>71</v>
      </c>
      <c r="B38" t="s">
        <v>1</v>
      </c>
      <c r="C38" t="s">
        <v>1</v>
      </c>
      <c r="D38" s="1">
        <v>46118.551736111112</v>
      </c>
      <c r="E38" t="s">
        <v>2</v>
      </c>
      <c r="N38" t="s">
        <v>3</v>
      </c>
      <c r="S38">
        <v>0</v>
      </c>
      <c r="U38">
        <v>0</v>
      </c>
      <c r="W38">
        <v>0</v>
      </c>
      <c r="AA38" t="s">
        <v>3</v>
      </c>
      <c r="AB38" t="s">
        <v>343</v>
      </c>
      <c r="AC38" t="s">
        <v>344</v>
      </c>
      <c r="AE38" t="s">
        <v>339</v>
      </c>
      <c r="AF38" t="s">
        <v>7</v>
      </c>
      <c r="AG38" t="s">
        <v>8</v>
      </c>
      <c r="AH38">
        <v>32303</v>
      </c>
      <c r="AI38">
        <v>8502128416</v>
      </c>
      <c r="AJ38" t="s">
        <v>35</v>
      </c>
      <c r="AK38" t="s">
        <v>341</v>
      </c>
      <c r="AL38">
        <v>1</v>
      </c>
      <c r="AM38" s="2">
        <v>65</v>
      </c>
      <c r="AN38">
        <v>0</v>
      </c>
      <c r="AO38" s="2">
        <v>0</v>
      </c>
      <c r="AP38" s="2">
        <v>0</v>
      </c>
      <c r="AR38" t="s">
        <v>12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</v>
      </c>
      <c r="BK38" t="s">
        <v>0</v>
      </c>
      <c r="BL38" t="s">
        <v>0</v>
      </c>
      <c r="BM38" s="2">
        <v>65</v>
      </c>
      <c r="BN38" s="2">
        <v>1.78</v>
      </c>
      <c r="BO38" s="3">
        <f t="shared" si="1"/>
        <v>63.22</v>
      </c>
    </row>
    <row r="39" spans="1:67" x14ac:dyDescent="0.25">
      <c r="A39">
        <v>78</v>
      </c>
      <c r="B39" t="s">
        <v>1</v>
      </c>
      <c r="C39" t="s">
        <v>1</v>
      </c>
      <c r="D39" s="1">
        <v>46119.385347222225</v>
      </c>
      <c r="E39" t="s">
        <v>2</v>
      </c>
      <c r="N39" t="s">
        <v>3</v>
      </c>
      <c r="S39">
        <v>0</v>
      </c>
      <c r="U39">
        <v>0</v>
      </c>
      <c r="W39">
        <v>0</v>
      </c>
      <c r="AA39" t="s">
        <v>3</v>
      </c>
      <c r="AB39" t="s">
        <v>358</v>
      </c>
      <c r="AC39" t="s">
        <v>359</v>
      </c>
      <c r="AE39" t="s">
        <v>360</v>
      </c>
      <c r="AF39" t="s">
        <v>78</v>
      </c>
      <c r="AG39" t="s">
        <v>88</v>
      </c>
      <c r="AH39">
        <v>32327</v>
      </c>
      <c r="AI39" t="s">
        <v>361</v>
      </c>
      <c r="AJ39" t="s">
        <v>52</v>
      </c>
      <c r="AK39" t="s">
        <v>362</v>
      </c>
      <c r="AL39">
        <v>1</v>
      </c>
      <c r="AM39" s="2">
        <v>65</v>
      </c>
      <c r="AN39">
        <v>0</v>
      </c>
      <c r="AO39" s="2">
        <v>0</v>
      </c>
      <c r="AP39" s="2">
        <v>0</v>
      </c>
      <c r="AR39" t="s">
        <v>12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</v>
      </c>
      <c r="BK39" t="s">
        <v>0</v>
      </c>
      <c r="BL39" t="s">
        <v>0</v>
      </c>
      <c r="BM39" s="2">
        <v>65</v>
      </c>
      <c r="BN39" s="2">
        <v>1.78</v>
      </c>
      <c r="BO39" s="3">
        <f t="shared" si="1"/>
        <v>63.22</v>
      </c>
    </row>
    <row r="40" spans="1:67" x14ac:dyDescent="0.25">
      <c r="A40">
        <v>80</v>
      </c>
      <c r="B40" t="s">
        <v>1</v>
      </c>
      <c r="C40" t="s">
        <v>1</v>
      </c>
      <c r="D40" s="1">
        <v>46119.835752314815</v>
      </c>
      <c r="E40" t="s">
        <v>2</v>
      </c>
      <c r="N40" t="s">
        <v>3</v>
      </c>
      <c r="S40">
        <v>0</v>
      </c>
      <c r="U40">
        <v>0</v>
      </c>
      <c r="W40">
        <v>0</v>
      </c>
      <c r="AA40" t="s">
        <v>3</v>
      </c>
      <c r="AB40" t="s">
        <v>348</v>
      </c>
      <c r="AC40" t="s">
        <v>364</v>
      </c>
      <c r="AE40" t="s">
        <v>365</v>
      </c>
      <c r="AF40" t="s">
        <v>7</v>
      </c>
      <c r="AG40" t="s">
        <v>8</v>
      </c>
      <c r="AH40" t="s">
        <v>366</v>
      </c>
      <c r="AI40">
        <v>8503390355</v>
      </c>
      <c r="AJ40" t="s">
        <v>367</v>
      </c>
      <c r="AK40" t="s">
        <v>368</v>
      </c>
      <c r="AL40">
        <v>1</v>
      </c>
      <c r="AM40" s="2">
        <v>65</v>
      </c>
      <c r="AN40">
        <v>0</v>
      </c>
      <c r="AO40" s="2">
        <v>0</v>
      </c>
      <c r="AP40" s="2">
        <v>0</v>
      </c>
      <c r="AR40" t="s">
        <v>12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 t="s">
        <v>0</v>
      </c>
      <c r="BL40" t="s">
        <v>0</v>
      </c>
      <c r="BM40" s="2">
        <v>65</v>
      </c>
      <c r="BN40" s="2">
        <v>1.78</v>
      </c>
      <c r="BO40" s="3">
        <f t="shared" si="1"/>
        <v>63.22</v>
      </c>
    </row>
    <row r="41" spans="1:67" x14ac:dyDescent="0.25">
      <c r="A41">
        <v>81</v>
      </c>
      <c r="B41" t="s">
        <v>1</v>
      </c>
      <c r="C41" t="s">
        <v>1</v>
      </c>
      <c r="D41" s="1">
        <v>46119.842499999999</v>
      </c>
      <c r="E41" t="s">
        <v>2</v>
      </c>
      <c r="N41" t="s">
        <v>3</v>
      </c>
      <c r="S41">
        <v>0</v>
      </c>
      <c r="U41">
        <v>0</v>
      </c>
      <c r="W41">
        <v>0</v>
      </c>
      <c r="AA41" t="s">
        <v>3</v>
      </c>
      <c r="AB41" t="s">
        <v>369</v>
      </c>
      <c r="AC41" t="s">
        <v>370</v>
      </c>
      <c r="AE41" t="s">
        <v>371</v>
      </c>
      <c r="AF41" t="s">
        <v>173</v>
      </c>
      <c r="AG41" t="s">
        <v>79</v>
      </c>
      <c r="AH41">
        <v>32303</v>
      </c>
      <c r="AI41">
        <v>8507663199</v>
      </c>
      <c r="AJ41" t="s">
        <v>305</v>
      </c>
      <c r="AK41" t="s">
        <v>372</v>
      </c>
      <c r="AL41">
        <v>1</v>
      </c>
      <c r="AM41" s="2">
        <v>65</v>
      </c>
      <c r="AN41">
        <v>0</v>
      </c>
      <c r="AO41" s="2">
        <v>0</v>
      </c>
      <c r="AP41" s="2">
        <v>0</v>
      </c>
      <c r="AR41" t="s">
        <v>12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1</v>
      </c>
      <c r="BG41">
        <v>0</v>
      </c>
      <c r="BH41">
        <v>0</v>
      </c>
      <c r="BI41">
        <v>0</v>
      </c>
      <c r="BJ41">
        <v>1</v>
      </c>
      <c r="BK41" t="s">
        <v>0</v>
      </c>
      <c r="BL41" t="s">
        <v>0</v>
      </c>
      <c r="BM41" s="2">
        <v>65</v>
      </c>
      <c r="BN41" s="2">
        <v>1.78</v>
      </c>
      <c r="BO41" s="3">
        <f t="shared" si="1"/>
        <v>63.22</v>
      </c>
    </row>
    <row r="42" spans="1:67" x14ac:dyDescent="0.25">
      <c r="A42">
        <v>83</v>
      </c>
      <c r="B42" t="s">
        <v>1</v>
      </c>
      <c r="C42" t="s">
        <v>65</v>
      </c>
      <c r="D42" s="1">
        <v>46120.54241898148</v>
      </c>
      <c r="E42" t="s">
        <v>2</v>
      </c>
      <c r="N42" t="s">
        <v>3</v>
      </c>
      <c r="S42">
        <v>0</v>
      </c>
      <c r="U42">
        <v>0</v>
      </c>
      <c r="W42">
        <v>0</v>
      </c>
      <c r="AA42" t="s">
        <v>3</v>
      </c>
      <c r="AB42" t="s">
        <v>117</v>
      </c>
      <c r="AC42" t="s">
        <v>118</v>
      </c>
      <c r="AE42" t="s">
        <v>119</v>
      </c>
      <c r="AF42" t="s">
        <v>7</v>
      </c>
      <c r="AG42" t="s">
        <v>8</v>
      </c>
      <c r="AH42">
        <v>32303</v>
      </c>
      <c r="AI42">
        <v>8505458169</v>
      </c>
      <c r="AJ42" t="s">
        <v>10</v>
      </c>
      <c r="AK42" t="s">
        <v>120</v>
      </c>
      <c r="AL42">
        <v>1</v>
      </c>
      <c r="AM42" s="2">
        <v>65</v>
      </c>
      <c r="AN42">
        <v>0</v>
      </c>
      <c r="AO42" s="2">
        <v>0</v>
      </c>
      <c r="AP42" s="2">
        <v>0</v>
      </c>
      <c r="AR42" t="s">
        <v>12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0</v>
      </c>
      <c r="BH42">
        <v>1</v>
      </c>
      <c r="BI42">
        <v>0</v>
      </c>
      <c r="BJ42">
        <v>2</v>
      </c>
      <c r="BK42" t="s">
        <v>0</v>
      </c>
      <c r="BL42" t="s">
        <v>0</v>
      </c>
      <c r="BM42" s="2">
        <v>90</v>
      </c>
      <c r="BN42" s="2">
        <v>2.2799999999999998</v>
      </c>
      <c r="BO42" s="3">
        <f t="shared" si="1"/>
        <v>87.72</v>
      </c>
    </row>
    <row r="43" spans="1:67" x14ac:dyDescent="0.25">
      <c r="A43">
        <v>93</v>
      </c>
      <c r="B43" t="s">
        <v>1</v>
      </c>
      <c r="C43" t="s">
        <v>1</v>
      </c>
      <c r="D43" s="1">
        <v>46120.819421296299</v>
      </c>
      <c r="E43" t="s">
        <v>2</v>
      </c>
      <c r="N43" t="s">
        <v>3</v>
      </c>
      <c r="S43">
        <v>0</v>
      </c>
      <c r="U43">
        <v>0</v>
      </c>
      <c r="W43">
        <v>0</v>
      </c>
      <c r="AA43" t="s">
        <v>3</v>
      </c>
      <c r="AB43" t="s">
        <v>437</v>
      </c>
      <c r="AC43" t="s">
        <v>438</v>
      </c>
      <c r="AE43" t="s">
        <v>439</v>
      </c>
      <c r="AF43" t="s">
        <v>440</v>
      </c>
      <c r="AG43" t="s">
        <v>8</v>
      </c>
      <c r="AH43">
        <v>32328</v>
      </c>
      <c r="AI43">
        <v>8502125149</v>
      </c>
      <c r="AJ43" t="s">
        <v>441</v>
      </c>
      <c r="AK43" t="s">
        <v>442</v>
      </c>
      <c r="AL43">
        <v>1</v>
      </c>
      <c r="AM43" s="2">
        <v>65</v>
      </c>
      <c r="AN43">
        <v>0</v>
      </c>
      <c r="AO43" s="2">
        <v>0</v>
      </c>
      <c r="AP43" s="2">
        <v>0</v>
      </c>
      <c r="AR43" t="s">
        <v>12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1</v>
      </c>
      <c r="BG43">
        <v>0</v>
      </c>
      <c r="BH43">
        <v>0</v>
      </c>
      <c r="BI43">
        <v>0</v>
      </c>
      <c r="BJ43">
        <v>1</v>
      </c>
      <c r="BK43" t="s">
        <v>0</v>
      </c>
      <c r="BL43" t="s">
        <v>0</v>
      </c>
      <c r="BM43" s="2">
        <v>65</v>
      </c>
      <c r="BN43" s="2">
        <v>1.78</v>
      </c>
      <c r="BO43" s="3">
        <f t="shared" si="1"/>
        <v>63.22</v>
      </c>
    </row>
    <row r="44" spans="1:67" x14ac:dyDescent="0.25">
      <c r="A44">
        <v>94</v>
      </c>
      <c r="B44" t="s">
        <v>1</v>
      </c>
      <c r="C44" t="s">
        <v>1</v>
      </c>
      <c r="D44" s="1">
        <v>46120.820648148147</v>
      </c>
      <c r="E44" t="s">
        <v>2</v>
      </c>
      <c r="N44" t="s">
        <v>3</v>
      </c>
      <c r="S44">
        <v>0</v>
      </c>
      <c r="U44">
        <v>0</v>
      </c>
      <c r="W44">
        <v>0</v>
      </c>
      <c r="AA44" t="s">
        <v>3</v>
      </c>
      <c r="AB44" t="s">
        <v>381</v>
      </c>
      <c r="AC44" t="s">
        <v>438</v>
      </c>
      <c r="AE44" t="s">
        <v>439</v>
      </c>
      <c r="AF44" t="s">
        <v>440</v>
      </c>
      <c r="AG44" t="s">
        <v>8</v>
      </c>
      <c r="AH44">
        <v>32328</v>
      </c>
      <c r="AI44">
        <v>8502125149</v>
      </c>
      <c r="AJ44" t="s">
        <v>441</v>
      </c>
      <c r="AK44" t="s">
        <v>442</v>
      </c>
      <c r="AL44">
        <v>1</v>
      </c>
      <c r="AM44" s="2">
        <v>65</v>
      </c>
      <c r="AN44">
        <v>0</v>
      </c>
      <c r="AO44" s="2">
        <v>0</v>
      </c>
      <c r="AP44" s="2">
        <v>0</v>
      </c>
      <c r="AR44" t="s">
        <v>12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1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1</v>
      </c>
      <c r="BK44" t="s">
        <v>0</v>
      </c>
      <c r="BL44" t="s">
        <v>0</v>
      </c>
      <c r="BM44" s="2">
        <v>65</v>
      </c>
      <c r="BN44" s="2">
        <v>1.78</v>
      </c>
      <c r="BO44" s="3">
        <f t="shared" si="1"/>
        <v>63.22</v>
      </c>
    </row>
    <row r="45" spans="1:67" x14ac:dyDescent="0.25">
      <c r="A45">
        <v>103</v>
      </c>
      <c r="B45" t="s">
        <v>1</v>
      </c>
      <c r="C45" t="s">
        <v>1</v>
      </c>
      <c r="D45" s="1">
        <v>46121.335023148145</v>
      </c>
      <c r="E45" t="s">
        <v>2</v>
      </c>
      <c r="N45" t="s">
        <v>3</v>
      </c>
      <c r="S45">
        <v>0</v>
      </c>
      <c r="U45">
        <v>0</v>
      </c>
      <c r="W45">
        <v>0</v>
      </c>
      <c r="AA45" t="s">
        <v>3</v>
      </c>
      <c r="AB45" t="s">
        <v>477</v>
      </c>
      <c r="AC45" t="s">
        <v>472</v>
      </c>
      <c r="AE45" t="s">
        <v>473</v>
      </c>
      <c r="AF45" t="s">
        <v>39</v>
      </c>
      <c r="AG45" t="s">
        <v>8</v>
      </c>
      <c r="AH45" t="s">
        <v>474</v>
      </c>
      <c r="AI45">
        <v>8505108325</v>
      </c>
      <c r="AJ45" t="s">
        <v>10</v>
      </c>
      <c r="AK45" t="s">
        <v>476</v>
      </c>
      <c r="AL45">
        <v>1</v>
      </c>
      <c r="AM45" s="2">
        <v>65</v>
      </c>
      <c r="AN45">
        <v>0</v>
      </c>
      <c r="AO45" s="2">
        <v>0</v>
      </c>
      <c r="AP45" s="2">
        <v>0</v>
      </c>
      <c r="AR45" t="s">
        <v>12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1</v>
      </c>
      <c r="BF45">
        <v>0</v>
      </c>
      <c r="BG45">
        <v>0</v>
      </c>
      <c r="BH45">
        <v>0</v>
      </c>
      <c r="BI45">
        <v>0</v>
      </c>
      <c r="BJ45">
        <v>1</v>
      </c>
      <c r="BK45" t="s">
        <v>0</v>
      </c>
      <c r="BL45" t="s">
        <v>0</v>
      </c>
      <c r="BM45" s="2">
        <v>65</v>
      </c>
      <c r="BN45" s="2">
        <v>1.78</v>
      </c>
      <c r="BO45" s="3">
        <f t="shared" si="1"/>
        <v>63.22</v>
      </c>
    </row>
    <row r="46" spans="1:67" x14ac:dyDescent="0.25">
      <c r="A46">
        <v>106</v>
      </c>
      <c r="B46" t="s">
        <v>1</v>
      </c>
      <c r="C46" t="s">
        <v>1</v>
      </c>
      <c r="D46" s="1">
        <v>46121.381805555553</v>
      </c>
      <c r="E46" t="s">
        <v>2</v>
      </c>
      <c r="N46" t="s">
        <v>3</v>
      </c>
      <c r="S46">
        <v>0</v>
      </c>
      <c r="U46">
        <v>0</v>
      </c>
      <c r="W46">
        <v>0</v>
      </c>
      <c r="AA46" t="s">
        <v>3</v>
      </c>
      <c r="AB46" t="s">
        <v>483</v>
      </c>
      <c r="AC46" t="s">
        <v>484</v>
      </c>
      <c r="AE46" t="s">
        <v>485</v>
      </c>
      <c r="AF46" t="s">
        <v>486</v>
      </c>
      <c r="AG46" t="s">
        <v>487</v>
      </c>
      <c r="AH46">
        <v>39828</v>
      </c>
      <c r="AI46" t="s">
        <v>488</v>
      </c>
      <c r="AJ46" t="s">
        <v>10</v>
      </c>
      <c r="AK46" t="s">
        <v>489</v>
      </c>
      <c r="AL46">
        <v>1</v>
      </c>
      <c r="AM46" s="2">
        <v>65</v>
      </c>
      <c r="AN46">
        <v>0</v>
      </c>
      <c r="AO46" s="2">
        <v>0</v>
      </c>
      <c r="AP46" s="2">
        <v>0</v>
      </c>
      <c r="AR46" t="s">
        <v>12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1</v>
      </c>
      <c r="BI46">
        <v>0</v>
      </c>
      <c r="BJ46">
        <v>2</v>
      </c>
      <c r="BK46" t="s">
        <v>0</v>
      </c>
      <c r="BL46" t="s">
        <v>0</v>
      </c>
      <c r="BM46" s="2">
        <v>85</v>
      </c>
      <c r="BN46" s="2">
        <v>2.1800000000000002</v>
      </c>
      <c r="BO46" s="3">
        <f t="shared" si="1"/>
        <v>82.82</v>
      </c>
    </row>
    <row r="47" spans="1:67" x14ac:dyDescent="0.25">
      <c r="A47">
        <v>107</v>
      </c>
      <c r="B47" t="s">
        <v>1</v>
      </c>
      <c r="C47" t="s">
        <v>1</v>
      </c>
      <c r="D47" s="1">
        <v>46121.383414351854</v>
      </c>
      <c r="E47" t="s">
        <v>2</v>
      </c>
      <c r="N47" t="s">
        <v>3</v>
      </c>
      <c r="S47">
        <v>0</v>
      </c>
      <c r="U47">
        <v>0</v>
      </c>
      <c r="W47">
        <v>0</v>
      </c>
      <c r="AA47" t="s">
        <v>3</v>
      </c>
      <c r="AB47" t="s">
        <v>490</v>
      </c>
      <c r="AC47" t="s">
        <v>491</v>
      </c>
      <c r="AE47" t="s">
        <v>492</v>
      </c>
      <c r="AF47" t="s">
        <v>39</v>
      </c>
      <c r="AG47" t="s">
        <v>88</v>
      </c>
      <c r="AH47">
        <v>32327</v>
      </c>
      <c r="AI47">
        <v>8502944395</v>
      </c>
      <c r="AJ47" t="s">
        <v>35</v>
      </c>
      <c r="AK47" t="s">
        <v>493</v>
      </c>
      <c r="AL47">
        <v>1</v>
      </c>
      <c r="AM47" s="2">
        <v>65</v>
      </c>
      <c r="AN47">
        <v>5</v>
      </c>
      <c r="AO47" s="2">
        <v>20</v>
      </c>
      <c r="AP47" s="2">
        <v>0</v>
      </c>
      <c r="AR47" t="s">
        <v>12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1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1</v>
      </c>
      <c r="BK47" t="s">
        <v>0</v>
      </c>
      <c r="BL47" t="s">
        <v>0</v>
      </c>
      <c r="BM47" s="2">
        <v>85</v>
      </c>
      <c r="BN47" s="2">
        <v>2.1800000000000002</v>
      </c>
      <c r="BO47" s="3">
        <f t="shared" si="1"/>
        <v>82.82</v>
      </c>
    </row>
    <row r="48" spans="1:67" x14ac:dyDescent="0.25">
      <c r="A48">
        <v>114</v>
      </c>
      <c r="B48" t="s">
        <v>1</v>
      </c>
      <c r="C48" t="s">
        <v>1</v>
      </c>
      <c r="D48" s="1">
        <v>46121.648657407408</v>
      </c>
      <c r="E48" t="s">
        <v>2</v>
      </c>
      <c r="N48" t="s">
        <v>3</v>
      </c>
      <c r="S48">
        <v>0</v>
      </c>
      <c r="U48">
        <v>0</v>
      </c>
      <c r="W48">
        <v>0</v>
      </c>
      <c r="AA48" t="s">
        <v>3</v>
      </c>
      <c r="AB48" t="s">
        <v>524</v>
      </c>
      <c r="AC48" t="s">
        <v>525</v>
      </c>
      <c r="AE48" t="s">
        <v>526</v>
      </c>
      <c r="AF48" t="s">
        <v>78</v>
      </c>
      <c r="AG48" t="s">
        <v>85</v>
      </c>
      <c r="AH48">
        <v>32327</v>
      </c>
      <c r="AI48">
        <v>8508780862</v>
      </c>
      <c r="AJ48" t="s">
        <v>385</v>
      </c>
      <c r="AK48" t="s">
        <v>527</v>
      </c>
      <c r="AL48">
        <v>1</v>
      </c>
      <c r="AM48" s="2">
        <v>65</v>
      </c>
      <c r="AN48">
        <v>0</v>
      </c>
      <c r="AO48" s="2">
        <v>0</v>
      </c>
      <c r="AP48" s="2">
        <v>0</v>
      </c>
      <c r="AQ48" t="s">
        <v>528</v>
      </c>
      <c r="AR48" t="s">
        <v>357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1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1</v>
      </c>
      <c r="BK48" t="s">
        <v>0</v>
      </c>
      <c r="BL48" t="s">
        <v>0</v>
      </c>
      <c r="BM48" s="2">
        <v>65</v>
      </c>
      <c r="BN48" s="2">
        <v>1.78</v>
      </c>
      <c r="BO48" s="3">
        <f t="shared" si="1"/>
        <v>63.22</v>
      </c>
    </row>
    <row r="49" spans="1:67" x14ac:dyDescent="0.25">
      <c r="A49">
        <v>115</v>
      </c>
      <c r="B49" t="s">
        <v>1</v>
      </c>
      <c r="C49" t="s">
        <v>1</v>
      </c>
      <c r="D49" s="1">
        <v>46121.652615740742</v>
      </c>
      <c r="E49" t="s">
        <v>2</v>
      </c>
      <c r="N49" t="s">
        <v>3</v>
      </c>
      <c r="S49">
        <v>0</v>
      </c>
      <c r="U49">
        <v>0</v>
      </c>
      <c r="W49">
        <v>0</v>
      </c>
      <c r="AA49" t="s">
        <v>3</v>
      </c>
      <c r="AB49" t="s">
        <v>529</v>
      </c>
      <c r="AC49" t="s">
        <v>525</v>
      </c>
      <c r="AE49" t="s">
        <v>526</v>
      </c>
      <c r="AF49" t="s">
        <v>78</v>
      </c>
      <c r="AG49" t="s">
        <v>88</v>
      </c>
      <c r="AH49" t="s">
        <v>530</v>
      </c>
      <c r="AI49">
        <v>8504454989</v>
      </c>
      <c r="AJ49" t="s">
        <v>385</v>
      </c>
      <c r="AK49" t="s">
        <v>531</v>
      </c>
      <c r="AL49">
        <v>1</v>
      </c>
      <c r="AM49" s="2">
        <v>65</v>
      </c>
      <c r="AN49">
        <v>0</v>
      </c>
      <c r="AO49" s="2">
        <v>0</v>
      </c>
      <c r="AP49" s="2">
        <v>0</v>
      </c>
      <c r="AR49" t="s">
        <v>12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1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</v>
      </c>
      <c r="BK49" t="s">
        <v>0</v>
      </c>
      <c r="BL49" t="s">
        <v>0</v>
      </c>
      <c r="BM49" s="2">
        <v>65</v>
      </c>
      <c r="BN49" s="2">
        <v>1.78</v>
      </c>
      <c r="BO49" s="3">
        <f t="shared" si="1"/>
        <v>63.22</v>
      </c>
    </row>
    <row r="50" spans="1:67" x14ac:dyDescent="0.25">
      <c r="A50">
        <v>116</v>
      </c>
      <c r="B50" t="s">
        <v>1</v>
      </c>
      <c r="C50" t="s">
        <v>65</v>
      </c>
      <c r="D50" s="1">
        <v>46121.668055555558</v>
      </c>
      <c r="E50" t="s">
        <v>2</v>
      </c>
      <c r="N50" t="s">
        <v>3</v>
      </c>
      <c r="S50">
        <v>0</v>
      </c>
      <c r="U50">
        <v>0</v>
      </c>
      <c r="W50">
        <v>0</v>
      </c>
      <c r="AA50" t="s">
        <v>3</v>
      </c>
      <c r="AB50" t="s">
        <v>532</v>
      </c>
      <c r="AC50" t="s">
        <v>533</v>
      </c>
      <c r="AE50" t="s">
        <v>534</v>
      </c>
      <c r="AF50" t="s">
        <v>7</v>
      </c>
      <c r="AG50" t="s">
        <v>8</v>
      </c>
      <c r="AH50">
        <v>32304</v>
      </c>
      <c r="AI50">
        <v>8502127354</v>
      </c>
      <c r="AJ50" t="s">
        <v>351</v>
      </c>
      <c r="AK50" t="s">
        <v>535</v>
      </c>
      <c r="AL50">
        <v>1</v>
      </c>
      <c r="AM50" s="2">
        <v>65</v>
      </c>
      <c r="AN50">
        <v>0</v>
      </c>
      <c r="AO50" s="2">
        <v>0</v>
      </c>
      <c r="AP50" s="2">
        <v>0</v>
      </c>
      <c r="AR50" t="s">
        <v>12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1</v>
      </c>
      <c r="BJ50">
        <v>0</v>
      </c>
      <c r="BK50" t="s">
        <v>0</v>
      </c>
      <c r="BL50" t="s">
        <v>0</v>
      </c>
      <c r="BM50" s="2">
        <v>70</v>
      </c>
      <c r="BN50" s="2">
        <v>1.88</v>
      </c>
      <c r="BO50" s="3">
        <f t="shared" si="1"/>
        <v>68.12</v>
      </c>
    </row>
    <row r="51" spans="1:67" x14ac:dyDescent="0.25">
      <c r="A51">
        <v>118</v>
      </c>
      <c r="B51" t="s">
        <v>1</v>
      </c>
      <c r="C51" t="s">
        <v>65</v>
      </c>
      <c r="D51" s="1">
        <v>46121.670983796299</v>
      </c>
      <c r="E51" t="s">
        <v>2</v>
      </c>
      <c r="N51" t="s">
        <v>3</v>
      </c>
      <c r="S51">
        <v>0</v>
      </c>
      <c r="U51">
        <v>0</v>
      </c>
      <c r="W51">
        <v>0</v>
      </c>
      <c r="AA51" t="s">
        <v>3</v>
      </c>
      <c r="AB51" t="s">
        <v>544</v>
      </c>
      <c r="AC51" t="s">
        <v>545</v>
      </c>
      <c r="AE51" t="s">
        <v>534</v>
      </c>
      <c r="AF51" t="s">
        <v>7</v>
      </c>
      <c r="AG51" t="s">
        <v>8</v>
      </c>
      <c r="AH51">
        <v>32304</v>
      </c>
      <c r="AI51" t="s">
        <v>546</v>
      </c>
      <c r="AJ51" t="s">
        <v>351</v>
      </c>
      <c r="AK51" t="s">
        <v>547</v>
      </c>
      <c r="AL51">
        <v>1</v>
      </c>
      <c r="AM51" s="2">
        <v>65</v>
      </c>
      <c r="AN51">
        <v>0</v>
      </c>
      <c r="AO51" s="2">
        <v>0</v>
      </c>
      <c r="AP51" s="2">
        <v>0</v>
      </c>
      <c r="AR51" t="s">
        <v>12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1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</v>
      </c>
      <c r="BK51" t="s">
        <v>0</v>
      </c>
      <c r="BL51" t="s">
        <v>0</v>
      </c>
      <c r="BM51" s="2">
        <v>70</v>
      </c>
      <c r="BN51" s="2">
        <v>1.88</v>
      </c>
      <c r="BO51" s="3">
        <f t="shared" si="1"/>
        <v>68.12</v>
      </c>
    </row>
    <row r="52" spans="1:67" x14ac:dyDescent="0.25">
      <c r="A52">
        <v>122</v>
      </c>
      <c r="B52" t="s">
        <v>0</v>
      </c>
      <c r="C52" t="s">
        <v>65</v>
      </c>
      <c r="D52" s="1">
        <v>46122.202534722222</v>
      </c>
      <c r="E52" t="s">
        <v>2</v>
      </c>
      <c r="N52" t="s">
        <v>3</v>
      </c>
      <c r="S52">
        <v>0</v>
      </c>
      <c r="U52">
        <v>0</v>
      </c>
      <c r="W52">
        <v>0</v>
      </c>
      <c r="AA52" t="s">
        <v>3</v>
      </c>
      <c r="AB52" t="s">
        <v>562</v>
      </c>
      <c r="AC52" t="s">
        <v>563</v>
      </c>
      <c r="AE52" t="s">
        <v>564</v>
      </c>
      <c r="AF52" t="s">
        <v>39</v>
      </c>
      <c r="AG52" t="s">
        <v>8</v>
      </c>
      <c r="AH52">
        <v>32327</v>
      </c>
      <c r="AI52">
        <v>5613295282</v>
      </c>
      <c r="AJ52" t="s">
        <v>35</v>
      </c>
      <c r="AK52" t="s">
        <v>565</v>
      </c>
      <c r="AL52">
        <v>1</v>
      </c>
      <c r="AM52" s="2">
        <v>65</v>
      </c>
      <c r="AN52">
        <v>5</v>
      </c>
      <c r="AO52" s="2">
        <v>20</v>
      </c>
      <c r="AP52" s="2">
        <v>0</v>
      </c>
      <c r="AR52" t="s">
        <v>12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1</v>
      </c>
      <c r="BK52" t="s">
        <v>0</v>
      </c>
      <c r="BL52" t="s">
        <v>0</v>
      </c>
      <c r="BM52" s="2">
        <v>90</v>
      </c>
      <c r="BN52" s="2">
        <v>2.2799999999999998</v>
      </c>
      <c r="BO52" s="3">
        <f t="shared" si="1"/>
        <v>87.72</v>
      </c>
    </row>
    <row r="53" spans="1:67" x14ac:dyDescent="0.25">
      <c r="A53">
        <v>123</v>
      </c>
      <c r="B53" t="s">
        <v>0</v>
      </c>
      <c r="C53" t="s">
        <v>1</v>
      </c>
      <c r="D53" s="1">
        <v>46122.21</v>
      </c>
      <c r="E53" t="s">
        <v>2</v>
      </c>
      <c r="N53" t="s">
        <v>3</v>
      </c>
      <c r="S53">
        <v>0</v>
      </c>
      <c r="U53">
        <v>0</v>
      </c>
      <c r="W53">
        <v>0</v>
      </c>
      <c r="AA53" t="s">
        <v>3</v>
      </c>
      <c r="AB53" t="s">
        <v>566</v>
      </c>
      <c r="AC53" t="s">
        <v>563</v>
      </c>
      <c r="AE53" t="s">
        <v>567</v>
      </c>
      <c r="AF53" t="s">
        <v>39</v>
      </c>
      <c r="AG53" t="s">
        <v>8</v>
      </c>
      <c r="AH53">
        <v>32327</v>
      </c>
      <c r="AI53">
        <v>5613295282</v>
      </c>
      <c r="AJ53" t="s">
        <v>12</v>
      </c>
      <c r="AK53" t="s">
        <v>568</v>
      </c>
      <c r="AL53">
        <v>1</v>
      </c>
      <c r="AM53" s="2">
        <v>65</v>
      </c>
      <c r="AN53">
        <v>0</v>
      </c>
      <c r="AO53" s="2">
        <v>0</v>
      </c>
      <c r="AP53" s="2">
        <v>0</v>
      </c>
      <c r="AR53" t="s">
        <v>12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1</v>
      </c>
      <c r="BJ53">
        <v>0</v>
      </c>
      <c r="BK53" t="s">
        <v>0</v>
      </c>
      <c r="BL53" t="s">
        <v>0</v>
      </c>
      <c r="BM53" s="2">
        <v>65</v>
      </c>
      <c r="BN53" s="2">
        <v>1.78</v>
      </c>
      <c r="BO53" s="3">
        <f t="shared" si="1"/>
        <v>63.22</v>
      </c>
    </row>
    <row r="54" spans="1:67" x14ac:dyDescent="0.25">
      <c r="A54">
        <v>125</v>
      </c>
      <c r="B54" t="s">
        <v>1</v>
      </c>
      <c r="C54" t="s">
        <v>1</v>
      </c>
      <c r="D54" s="1">
        <v>46123.160150462965</v>
      </c>
      <c r="E54" t="s">
        <v>2</v>
      </c>
      <c r="N54" t="s">
        <v>3</v>
      </c>
      <c r="S54">
        <v>0</v>
      </c>
      <c r="U54">
        <v>0</v>
      </c>
      <c r="W54">
        <v>0</v>
      </c>
      <c r="AA54" t="s">
        <v>3</v>
      </c>
      <c r="AB54" t="s">
        <v>573</v>
      </c>
      <c r="AC54" t="s">
        <v>574</v>
      </c>
      <c r="AE54" t="s">
        <v>575</v>
      </c>
      <c r="AF54" t="s">
        <v>576</v>
      </c>
      <c r="AG54" t="s">
        <v>577</v>
      </c>
      <c r="AH54">
        <v>31763</v>
      </c>
      <c r="AI54">
        <v>2298862302</v>
      </c>
      <c r="AJ54" t="s">
        <v>12</v>
      </c>
      <c r="AK54" t="s">
        <v>578</v>
      </c>
      <c r="AL54">
        <v>1</v>
      </c>
      <c r="AM54" s="2">
        <v>75</v>
      </c>
      <c r="AN54">
        <v>0</v>
      </c>
      <c r="AO54" s="2">
        <v>0</v>
      </c>
      <c r="AP54" s="2">
        <v>0</v>
      </c>
      <c r="AR54" t="s">
        <v>12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1</v>
      </c>
      <c r="BI54">
        <v>0</v>
      </c>
      <c r="BJ54">
        <v>2</v>
      </c>
      <c r="BK54" t="s">
        <v>0</v>
      </c>
      <c r="BL54" t="s">
        <v>0</v>
      </c>
      <c r="BM54" s="2">
        <v>95</v>
      </c>
      <c r="BN54" s="2">
        <v>2.38</v>
      </c>
      <c r="BO54" s="3">
        <f t="shared" si="1"/>
        <v>92.62</v>
      </c>
    </row>
    <row r="55" spans="1:67" x14ac:dyDescent="0.25">
      <c r="A55">
        <v>129</v>
      </c>
      <c r="B55" t="s">
        <v>1</v>
      </c>
      <c r="C55" t="s">
        <v>1</v>
      </c>
      <c r="D55" s="1">
        <v>46124.311539351853</v>
      </c>
      <c r="E55" t="s">
        <v>2</v>
      </c>
      <c r="N55" t="s">
        <v>3</v>
      </c>
      <c r="S55">
        <v>0</v>
      </c>
      <c r="U55">
        <v>0</v>
      </c>
      <c r="W55">
        <v>0</v>
      </c>
      <c r="AA55" t="s">
        <v>3</v>
      </c>
      <c r="AB55" t="s">
        <v>590</v>
      </c>
      <c r="AC55" t="s">
        <v>460</v>
      </c>
      <c r="AE55" t="s">
        <v>461</v>
      </c>
      <c r="AF55" t="s">
        <v>462</v>
      </c>
      <c r="AG55" t="s">
        <v>276</v>
      </c>
      <c r="AH55">
        <v>32305</v>
      </c>
      <c r="AI55" t="s">
        <v>591</v>
      </c>
      <c r="AJ55" t="s">
        <v>252</v>
      </c>
      <c r="AK55" t="s">
        <v>464</v>
      </c>
      <c r="AL55">
        <v>1</v>
      </c>
      <c r="AM55" s="2">
        <v>75</v>
      </c>
      <c r="AN55">
        <v>0</v>
      </c>
      <c r="AO55" s="2">
        <v>0</v>
      </c>
      <c r="AP55" s="2">
        <v>0</v>
      </c>
      <c r="AR55" t="s">
        <v>12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1</v>
      </c>
      <c r="BK55" t="s">
        <v>0</v>
      </c>
      <c r="BL55" t="s">
        <v>0</v>
      </c>
      <c r="BM55" s="2">
        <v>75</v>
      </c>
      <c r="BN55" s="2">
        <v>1.98</v>
      </c>
      <c r="BO55" s="3">
        <f t="shared" si="1"/>
        <v>73.02</v>
      </c>
    </row>
    <row r="56" spans="1:67" x14ac:dyDescent="0.25">
      <c r="A56">
        <v>130</v>
      </c>
      <c r="B56" t="s">
        <v>0</v>
      </c>
      <c r="C56" t="s">
        <v>65</v>
      </c>
      <c r="D56" s="1">
        <v>46124.362708333334</v>
      </c>
      <c r="E56" t="s">
        <v>2</v>
      </c>
      <c r="N56" t="s">
        <v>3</v>
      </c>
      <c r="S56">
        <v>0</v>
      </c>
      <c r="U56">
        <v>0</v>
      </c>
      <c r="W56">
        <v>0</v>
      </c>
      <c r="AA56" t="s">
        <v>3</v>
      </c>
      <c r="AB56" t="s">
        <v>592</v>
      </c>
      <c r="AC56" t="s">
        <v>593</v>
      </c>
      <c r="AE56" t="s">
        <v>594</v>
      </c>
      <c r="AF56" t="s">
        <v>313</v>
      </c>
      <c r="AG56" t="s">
        <v>8</v>
      </c>
      <c r="AH56">
        <v>32327</v>
      </c>
      <c r="AI56">
        <v>8505908334</v>
      </c>
      <c r="AJ56" t="s">
        <v>10</v>
      </c>
      <c r="AK56" t="s">
        <v>595</v>
      </c>
      <c r="AL56">
        <v>1</v>
      </c>
      <c r="AM56" s="2">
        <v>75</v>
      </c>
      <c r="AN56">
        <v>5</v>
      </c>
      <c r="AO56" s="2">
        <v>20</v>
      </c>
      <c r="AP56" s="2">
        <v>0</v>
      </c>
      <c r="AR56" t="s">
        <v>12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1</v>
      </c>
      <c r="BF56">
        <v>0</v>
      </c>
      <c r="BG56">
        <v>0</v>
      </c>
      <c r="BH56">
        <v>0</v>
      </c>
      <c r="BI56">
        <v>0</v>
      </c>
      <c r="BJ56">
        <v>1</v>
      </c>
      <c r="BK56" t="s">
        <v>0</v>
      </c>
      <c r="BL56" t="s">
        <v>0</v>
      </c>
      <c r="BM56" s="2">
        <v>100</v>
      </c>
      <c r="BN56" s="2">
        <v>2.48</v>
      </c>
      <c r="BO56" s="3">
        <f t="shared" si="1"/>
        <v>97.52</v>
      </c>
    </row>
    <row r="57" spans="1:67" x14ac:dyDescent="0.25">
      <c r="A57">
        <v>131</v>
      </c>
      <c r="B57" t="s">
        <v>1</v>
      </c>
      <c r="C57" t="s">
        <v>65</v>
      </c>
      <c r="D57" s="1">
        <v>46124.366875</v>
      </c>
      <c r="E57" t="s">
        <v>2</v>
      </c>
      <c r="N57" t="s">
        <v>3</v>
      </c>
      <c r="S57">
        <v>0</v>
      </c>
      <c r="U57">
        <v>0</v>
      </c>
      <c r="W57">
        <v>0</v>
      </c>
      <c r="AA57" t="s">
        <v>3</v>
      </c>
      <c r="AB57" t="s">
        <v>596</v>
      </c>
      <c r="AC57" t="s">
        <v>597</v>
      </c>
      <c r="AE57" t="s">
        <v>594</v>
      </c>
      <c r="AF57" t="s">
        <v>39</v>
      </c>
      <c r="AG57" t="s">
        <v>8</v>
      </c>
      <c r="AH57">
        <v>32327</v>
      </c>
      <c r="AI57">
        <v>8509264278</v>
      </c>
      <c r="AJ57" t="s">
        <v>10</v>
      </c>
      <c r="AK57" t="s">
        <v>595</v>
      </c>
      <c r="AL57">
        <v>1</v>
      </c>
      <c r="AM57" s="2">
        <v>75</v>
      </c>
      <c r="AN57">
        <v>5</v>
      </c>
      <c r="AO57" s="2">
        <v>20</v>
      </c>
      <c r="AP57" s="2">
        <v>0</v>
      </c>
      <c r="AR57" t="s">
        <v>12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1</v>
      </c>
      <c r="BF57">
        <v>0</v>
      </c>
      <c r="BG57">
        <v>0</v>
      </c>
      <c r="BH57">
        <v>0</v>
      </c>
      <c r="BI57">
        <v>0</v>
      </c>
      <c r="BJ57">
        <v>1</v>
      </c>
      <c r="BK57" t="s">
        <v>0</v>
      </c>
      <c r="BL57" t="s">
        <v>0</v>
      </c>
      <c r="BM57" s="2">
        <v>100</v>
      </c>
      <c r="BN57" s="2">
        <v>2.48</v>
      </c>
      <c r="BO57" s="3">
        <f t="shared" si="1"/>
        <v>97.52</v>
      </c>
    </row>
    <row r="58" spans="1:67" x14ac:dyDescent="0.25">
      <c r="A58">
        <v>132</v>
      </c>
      <c r="B58" t="s">
        <v>1</v>
      </c>
      <c r="C58" t="s">
        <v>1</v>
      </c>
      <c r="D58" s="1">
        <v>46124.392557870371</v>
      </c>
      <c r="E58" t="s">
        <v>2</v>
      </c>
      <c r="N58" t="s">
        <v>3</v>
      </c>
      <c r="S58">
        <v>0</v>
      </c>
      <c r="U58">
        <v>0</v>
      </c>
      <c r="W58">
        <v>0</v>
      </c>
      <c r="AA58" t="s">
        <v>3</v>
      </c>
      <c r="AB58" t="s">
        <v>598</v>
      </c>
      <c r="AC58" t="s">
        <v>599</v>
      </c>
      <c r="AE58" t="s">
        <v>600</v>
      </c>
      <c r="AF58" t="s">
        <v>601</v>
      </c>
      <c r="AG58" t="s">
        <v>602</v>
      </c>
      <c r="AH58">
        <v>27407</v>
      </c>
      <c r="AI58">
        <v>7703803703</v>
      </c>
      <c r="AJ58" t="s">
        <v>35</v>
      </c>
      <c r="AK58" t="s">
        <v>603</v>
      </c>
      <c r="AL58">
        <v>1</v>
      </c>
      <c r="AM58" s="2">
        <v>75</v>
      </c>
      <c r="AN58">
        <v>0</v>
      </c>
      <c r="AO58" s="2">
        <v>0</v>
      </c>
      <c r="AP58" s="2">
        <v>0</v>
      </c>
      <c r="AR58" t="s">
        <v>12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1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 t="s">
        <v>0</v>
      </c>
      <c r="BL58" t="s">
        <v>0</v>
      </c>
      <c r="BM58" s="2">
        <v>75</v>
      </c>
      <c r="BN58" s="2">
        <v>1.98</v>
      </c>
      <c r="BO58" s="3">
        <f t="shared" si="1"/>
        <v>73.02</v>
      </c>
    </row>
    <row r="59" spans="1:67" x14ac:dyDescent="0.25">
      <c r="A59">
        <v>133</v>
      </c>
      <c r="B59" t="s">
        <v>1</v>
      </c>
      <c r="C59" t="s">
        <v>1</v>
      </c>
      <c r="D59" s="1">
        <v>46124.74695601852</v>
      </c>
      <c r="E59" t="s">
        <v>2</v>
      </c>
      <c r="N59" t="s">
        <v>3</v>
      </c>
      <c r="S59">
        <v>0</v>
      </c>
      <c r="U59">
        <v>0</v>
      </c>
      <c r="W59">
        <v>0</v>
      </c>
      <c r="AA59" t="s">
        <v>3</v>
      </c>
      <c r="AB59" t="s">
        <v>604</v>
      </c>
      <c r="AC59" t="s">
        <v>605</v>
      </c>
      <c r="AE59" t="s">
        <v>606</v>
      </c>
      <c r="AF59" t="s">
        <v>78</v>
      </c>
      <c r="AG59" t="s">
        <v>79</v>
      </c>
      <c r="AH59">
        <v>32327</v>
      </c>
      <c r="AI59">
        <v>8505452218</v>
      </c>
      <c r="AJ59" t="s">
        <v>35</v>
      </c>
      <c r="AK59" t="s">
        <v>607</v>
      </c>
      <c r="AL59">
        <v>1</v>
      </c>
      <c r="AM59" s="2">
        <v>75</v>
      </c>
      <c r="AN59">
        <v>5</v>
      </c>
      <c r="AO59" s="2">
        <v>20</v>
      </c>
      <c r="AP59" s="2">
        <v>0</v>
      </c>
      <c r="AR59" t="s">
        <v>12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</v>
      </c>
      <c r="BD59">
        <v>0</v>
      </c>
      <c r="BE59">
        <v>0</v>
      </c>
      <c r="BF59">
        <v>0</v>
      </c>
      <c r="BG59">
        <v>0</v>
      </c>
      <c r="BH59">
        <v>1</v>
      </c>
      <c r="BI59">
        <v>0</v>
      </c>
      <c r="BJ59">
        <v>2</v>
      </c>
      <c r="BK59" t="s">
        <v>0</v>
      </c>
      <c r="BL59" t="s">
        <v>0</v>
      </c>
      <c r="BM59" s="2">
        <v>115</v>
      </c>
      <c r="BN59" s="2">
        <v>2.78</v>
      </c>
      <c r="BO59" s="3">
        <f t="shared" si="1"/>
        <v>112.22</v>
      </c>
    </row>
    <row r="60" spans="1:67" x14ac:dyDescent="0.25">
      <c r="A60">
        <v>137</v>
      </c>
      <c r="B60" t="s">
        <v>1</v>
      </c>
      <c r="C60" t="s">
        <v>1</v>
      </c>
      <c r="D60" s="1">
        <v>46125.546689814815</v>
      </c>
      <c r="E60" t="s">
        <v>2</v>
      </c>
      <c r="N60" t="s">
        <v>3</v>
      </c>
      <c r="S60">
        <v>0</v>
      </c>
      <c r="U60">
        <v>0</v>
      </c>
      <c r="W60">
        <v>0</v>
      </c>
      <c r="AA60" t="s">
        <v>3</v>
      </c>
      <c r="AB60" t="s">
        <v>613</v>
      </c>
      <c r="AC60" t="s">
        <v>614</v>
      </c>
      <c r="AE60" t="s">
        <v>615</v>
      </c>
      <c r="AF60" t="s">
        <v>78</v>
      </c>
      <c r="AG60" t="s">
        <v>79</v>
      </c>
      <c r="AH60">
        <v>32327</v>
      </c>
      <c r="AI60">
        <v>8502518502</v>
      </c>
      <c r="AJ60" t="s">
        <v>52</v>
      </c>
      <c r="AK60" t="s">
        <v>616</v>
      </c>
      <c r="AL60">
        <v>1</v>
      </c>
      <c r="AM60" s="2">
        <v>75</v>
      </c>
      <c r="AN60">
        <v>15</v>
      </c>
      <c r="AO60" s="2">
        <v>60</v>
      </c>
      <c r="AP60" s="2">
        <v>0</v>
      </c>
      <c r="AR60" t="s">
        <v>12</v>
      </c>
      <c r="AS60">
        <v>0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1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1</v>
      </c>
      <c r="BI60">
        <v>0</v>
      </c>
      <c r="BJ60">
        <v>2</v>
      </c>
      <c r="BK60" t="s">
        <v>0</v>
      </c>
      <c r="BL60" t="s">
        <v>0</v>
      </c>
      <c r="BM60" s="2">
        <v>175</v>
      </c>
      <c r="BN60" s="2">
        <v>3.97</v>
      </c>
      <c r="BO60" s="3">
        <f t="shared" si="1"/>
        <v>171.03</v>
      </c>
    </row>
    <row r="61" spans="1:67" x14ac:dyDescent="0.25">
      <c r="A61">
        <v>140</v>
      </c>
      <c r="B61" t="s">
        <v>1</v>
      </c>
      <c r="C61" t="s">
        <v>1</v>
      </c>
      <c r="D61" s="1">
        <v>46125.706990740742</v>
      </c>
      <c r="E61" t="s">
        <v>2</v>
      </c>
      <c r="N61" t="s">
        <v>3</v>
      </c>
      <c r="S61">
        <v>0</v>
      </c>
      <c r="U61">
        <v>0</v>
      </c>
      <c r="W61">
        <v>0</v>
      </c>
      <c r="AA61" t="s">
        <v>3</v>
      </c>
      <c r="AB61" t="s">
        <v>623</v>
      </c>
      <c r="AC61" t="s">
        <v>624</v>
      </c>
      <c r="AE61" t="s">
        <v>625</v>
      </c>
      <c r="AF61" t="s">
        <v>626</v>
      </c>
      <c r="AG61" t="s">
        <v>627</v>
      </c>
      <c r="AH61">
        <v>31763</v>
      </c>
      <c r="AI61">
        <v>2298861280</v>
      </c>
      <c r="AJ61" t="s">
        <v>35</v>
      </c>
      <c r="AK61" t="s">
        <v>628</v>
      </c>
      <c r="AL61">
        <v>1</v>
      </c>
      <c r="AM61" s="2">
        <v>75</v>
      </c>
      <c r="AN61">
        <v>0</v>
      </c>
      <c r="AO61" s="2">
        <v>0</v>
      </c>
      <c r="AP61" s="2">
        <v>0</v>
      </c>
      <c r="AR61" t="s">
        <v>12</v>
      </c>
      <c r="AS61">
        <v>0</v>
      </c>
      <c r="AT61">
        <v>2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2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3</v>
      </c>
      <c r="BI61">
        <v>1</v>
      </c>
      <c r="BJ61">
        <v>3</v>
      </c>
      <c r="BK61" t="s">
        <v>0</v>
      </c>
      <c r="BL61" t="s">
        <v>0</v>
      </c>
      <c r="BM61" s="2">
        <v>175</v>
      </c>
      <c r="BN61" s="2">
        <v>3.97</v>
      </c>
      <c r="BO61" s="3">
        <f t="shared" si="1"/>
        <v>171.03</v>
      </c>
    </row>
    <row r="62" spans="1:67" x14ac:dyDescent="0.25">
      <c r="A62">
        <v>145</v>
      </c>
      <c r="B62" t="s">
        <v>1</v>
      </c>
      <c r="C62" t="s">
        <v>1</v>
      </c>
      <c r="D62" s="1">
        <v>46126.629247685189</v>
      </c>
      <c r="E62" t="s">
        <v>2</v>
      </c>
      <c r="N62" t="s">
        <v>3</v>
      </c>
      <c r="S62">
        <v>0</v>
      </c>
      <c r="U62">
        <v>0</v>
      </c>
      <c r="W62">
        <v>0</v>
      </c>
      <c r="AA62" t="s">
        <v>3</v>
      </c>
      <c r="AB62" t="s">
        <v>353</v>
      </c>
      <c r="AC62" t="s">
        <v>640</v>
      </c>
      <c r="AE62" t="s">
        <v>641</v>
      </c>
      <c r="AF62" t="s">
        <v>7</v>
      </c>
      <c r="AG62" t="s">
        <v>8</v>
      </c>
      <c r="AH62">
        <v>32309</v>
      </c>
      <c r="AI62">
        <v>8509331355</v>
      </c>
      <c r="AJ62" t="s">
        <v>642</v>
      </c>
      <c r="AK62" t="s">
        <v>643</v>
      </c>
      <c r="AL62">
        <v>1</v>
      </c>
      <c r="AM62" s="2">
        <v>75</v>
      </c>
      <c r="AN62">
        <v>0</v>
      </c>
      <c r="AO62" s="2">
        <v>0</v>
      </c>
      <c r="AP62" s="2">
        <v>0</v>
      </c>
      <c r="AR62" t="s">
        <v>12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1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1</v>
      </c>
      <c r="BK62" t="s">
        <v>0</v>
      </c>
      <c r="BL62" t="s">
        <v>0</v>
      </c>
      <c r="BM62" s="2">
        <v>75</v>
      </c>
      <c r="BN62" s="2">
        <v>1.98</v>
      </c>
      <c r="BO62" s="3">
        <f t="shared" si="1"/>
        <v>73.02</v>
      </c>
    </row>
    <row r="63" spans="1:67" x14ac:dyDescent="0.25">
      <c r="A63">
        <v>146</v>
      </c>
      <c r="B63" t="s">
        <v>1</v>
      </c>
      <c r="C63" t="s">
        <v>1</v>
      </c>
      <c r="D63" s="1">
        <v>46126.631226851852</v>
      </c>
      <c r="E63" t="s">
        <v>2</v>
      </c>
      <c r="N63" t="s">
        <v>3</v>
      </c>
      <c r="S63">
        <v>0</v>
      </c>
      <c r="U63">
        <v>0</v>
      </c>
      <c r="W63">
        <v>0</v>
      </c>
      <c r="AA63" t="s">
        <v>3</v>
      </c>
      <c r="AB63" t="s">
        <v>645</v>
      </c>
      <c r="AC63" t="s">
        <v>640</v>
      </c>
      <c r="AE63" t="s">
        <v>641</v>
      </c>
      <c r="AF63" t="s">
        <v>7</v>
      </c>
      <c r="AG63" t="s">
        <v>88</v>
      </c>
      <c r="AH63">
        <v>32309</v>
      </c>
      <c r="AI63">
        <v>8502945171</v>
      </c>
      <c r="AJ63" t="s">
        <v>642</v>
      </c>
      <c r="AK63" t="s">
        <v>643</v>
      </c>
      <c r="AL63">
        <v>1</v>
      </c>
      <c r="AM63" s="2">
        <v>75</v>
      </c>
      <c r="AN63">
        <v>0</v>
      </c>
      <c r="AO63" s="2">
        <v>0</v>
      </c>
      <c r="AP63" s="2">
        <v>0</v>
      </c>
      <c r="AR63" t="s">
        <v>12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1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1</v>
      </c>
      <c r="BK63" t="s">
        <v>0</v>
      </c>
      <c r="BL63" t="s">
        <v>0</v>
      </c>
      <c r="BM63" s="2">
        <v>75</v>
      </c>
      <c r="BN63" s="2">
        <v>1.98</v>
      </c>
      <c r="BO63" s="3">
        <f t="shared" si="1"/>
        <v>73.02</v>
      </c>
    </row>
    <row r="64" spans="1:67" x14ac:dyDescent="0.25">
      <c r="A64">
        <v>151</v>
      </c>
      <c r="B64" t="s">
        <v>1</v>
      </c>
      <c r="C64" t="s">
        <v>1</v>
      </c>
      <c r="D64" s="1">
        <v>46127.344178240739</v>
      </c>
      <c r="E64" t="s">
        <v>2</v>
      </c>
      <c r="N64" t="s">
        <v>3</v>
      </c>
      <c r="S64">
        <v>0</v>
      </c>
      <c r="U64">
        <v>0</v>
      </c>
      <c r="W64">
        <v>0</v>
      </c>
      <c r="AA64" t="s">
        <v>3</v>
      </c>
      <c r="AB64" t="s">
        <v>657</v>
      </c>
      <c r="AC64" t="s">
        <v>658</v>
      </c>
      <c r="AE64" t="s">
        <v>659</v>
      </c>
      <c r="AF64" t="s">
        <v>587</v>
      </c>
      <c r="AG64" t="s">
        <v>8</v>
      </c>
      <c r="AH64">
        <v>32317</v>
      </c>
      <c r="AI64">
        <v>8507664797</v>
      </c>
      <c r="AJ64" t="s">
        <v>35</v>
      </c>
      <c r="AK64" t="s">
        <v>660</v>
      </c>
      <c r="AL64">
        <v>1</v>
      </c>
      <c r="AM64" s="2">
        <v>75</v>
      </c>
      <c r="AN64">
        <v>0</v>
      </c>
      <c r="AO64" s="2">
        <v>0</v>
      </c>
      <c r="AP64" s="2">
        <v>0</v>
      </c>
      <c r="AR64" t="s">
        <v>12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1</v>
      </c>
      <c r="BK64" t="s">
        <v>0</v>
      </c>
      <c r="BL64" t="s">
        <v>0</v>
      </c>
      <c r="BM64" s="2">
        <v>75</v>
      </c>
      <c r="BN64" s="2">
        <v>1.98</v>
      </c>
      <c r="BO64" s="3">
        <f t="shared" si="1"/>
        <v>73.02</v>
      </c>
    </row>
    <row r="65" spans="1:67" x14ac:dyDescent="0.25">
      <c r="A65">
        <v>153</v>
      </c>
      <c r="B65" t="s">
        <v>1</v>
      </c>
      <c r="C65" t="s">
        <v>1</v>
      </c>
      <c r="D65" s="1">
        <v>46127.364988425928</v>
      </c>
      <c r="E65" t="s">
        <v>2</v>
      </c>
      <c r="N65" t="s">
        <v>3</v>
      </c>
      <c r="S65">
        <v>0</v>
      </c>
      <c r="U65">
        <v>0</v>
      </c>
      <c r="W65">
        <v>0</v>
      </c>
      <c r="AA65" t="s">
        <v>3</v>
      </c>
      <c r="AB65" t="s">
        <v>150</v>
      </c>
      <c r="AC65" t="s">
        <v>658</v>
      </c>
      <c r="AE65" t="s">
        <v>659</v>
      </c>
      <c r="AF65" t="s">
        <v>587</v>
      </c>
      <c r="AG65" t="s">
        <v>8</v>
      </c>
      <c r="AH65">
        <v>32317</v>
      </c>
      <c r="AI65">
        <v>8509069574</v>
      </c>
      <c r="AJ65" t="s">
        <v>35</v>
      </c>
      <c r="AK65" t="s">
        <v>660</v>
      </c>
      <c r="AL65">
        <v>1</v>
      </c>
      <c r="AM65" s="2">
        <v>75</v>
      </c>
      <c r="AN65">
        <v>0</v>
      </c>
      <c r="AO65" s="2">
        <v>0</v>
      </c>
      <c r="AP65" s="2">
        <v>0</v>
      </c>
      <c r="AR65" t="s">
        <v>12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1</v>
      </c>
      <c r="BF65">
        <v>0</v>
      </c>
      <c r="BG65">
        <v>0</v>
      </c>
      <c r="BH65">
        <v>0</v>
      </c>
      <c r="BI65">
        <v>0</v>
      </c>
      <c r="BJ65">
        <v>1</v>
      </c>
      <c r="BK65" t="s">
        <v>0</v>
      </c>
      <c r="BL65" t="s">
        <v>0</v>
      </c>
      <c r="BM65" s="2">
        <v>75</v>
      </c>
      <c r="BN65" s="2">
        <v>1.98</v>
      </c>
      <c r="BO65" s="3">
        <f t="shared" si="1"/>
        <v>73.02</v>
      </c>
    </row>
    <row r="66" spans="1:67" x14ac:dyDescent="0.25">
      <c r="A66">
        <v>155</v>
      </c>
      <c r="B66" t="s">
        <v>1</v>
      </c>
      <c r="C66" t="s">
        <v>1</v>
      </c>
      <c r="D66" s="1">
        <v>46127.485925925925</v>
      </c>
      <c r="E66" t="s">
        <v>2</v>
      </c>
      <c r="N66" t="s">
        <v>3</v>
      </c>
      <c r="S66">
        <v>0</v>
      </c>
      <c r="U66">
        <v>0</v>
      </c>
      <c r="W66">
        <v>0</v>
      </c>
      <c r="AA66" t="s">
        <v>675</v>
      </c>
      <c r="AB66" t="s">
        <v>676</v>
      </c>
      <c r="AC66" t="s">
        <v>677</v>
      </c>
      <c r="AE66" t="s">
        <v>646</v>
      </c>
      <c r="AF66" t="s">
        <v>7</v>
      </c>
      <c r="AG66" t="s">
        <v>8</v>
      </c>
      <c r="AH66">
        <v>11111</v>
      </c>
      <c r="AI66" t="s">
        <v>678</v>
      </c>
      <c r="AJ66" t="s">
        <v>679</v>
      </c>
      <c r="AK66" t="s">
        <v>680</v>
      </c>
      <c r="AL66">
        <v>1</v>
      </c>
      <c r="AM66" s="2">
        <v>0</v>
      </c>
      <c r="AN66">
        <v>0</v>
      </c>
      <c r="AO66" s="2">
        <v>0</v>
      </c>
      <c r="AP66" s="2">
        <v>0</v>
      </c>
      <c r="AR66" t="s">
        <v>12</v>
      </c>
      <c r="AS66">
        <v>2000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1</v>
      </c>
      <c r="BJ66">
        <v>1</v>
      </c>
      <c r="BK66" t="s">
        <v>0</v>
      </c>
      <c r="BL66" t="s">
        <v>0</v>
      </c>
      <c r="BM66" s="2">
        <v>0</v>
      </c>
      <c r="BN66" s="2">
        <v>0</v>
      </c>
      <c r="BO66" s="3">
        <f t="shared" ref="BO66:BO97" si="2">BM66-BN66</f>
        <v>0</v>
      </c>
    </row>
    <row r="67" spans="1:67" x14ac:dyDescent="0.25">
      <c r="A67">
        <v>156</v>
      </c>
      <c r="B67" t="s">
        <v>1</v>
      </c>
      <c r="C67" t="s">
        <v>1</v>
      </c>
      <c r="D67" s="1">
        <v>46127.493692129632</v>
      </c>
      <c r="E67" t="s">
        <v>2</v>
      </c>
      <c r="N67" t="s">
        <v>3</v>
      </c>
      <c r="S67">
        <v>0</v>
      </c>
      <c r="U67">
        <v>0</v>
      </c>
      <c r="W67">
        <v>0</v>
      </c>
      <c r="AA67" t="s">
        <v>681</v>
      </c>
      <c r="AB67" t="s">
        <v>682</v>
      </c>
      <c r="AC67" t="s">
        <v>683</v>
      </c>
      <c r="AE67" t="s">
        <v>684</v>
      </c>
      <c r="AF67" t="s">
        <v>7</v>
      </c>
      <c r="AG67" t="s">
        <v>8</v>
      </c>
      <c r="AH67">
        <v>32301</v>
      </c>
      <c r="AI67" t="s">
        <v>685</v>
      </c>
      <c r="AJ67" t="s">
        <v>10</v>
      </c>
      <c r="AK67" t="s">
        <v>686</v>
      </c>
      <c r="AL67">
        <v>1</v>
      </c>
      <c r="AM67" s="2">
        <v>0</v>
      </c>
      <c r="AN67">
        <v>0</v>
      </c>
      <c r="AO67" s="2">
        <v>0</v>
      </c>
      <c r="AP67" s="2">
        <v>0</v>
      </c>
      <c r="AR67" t="s">
        <v>12</v>
      </c>
      <c r="AS67">
        <v>1500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1</v>
      </c>
      <c r="BJ67">
        <v>0</v>
      </c>
      <c r="BK67" t="s">
        <v>0</v>
      </c>
      <c r="BL67" t="s">
        <v>0</v>
      </c>
      <c r="BM67" s="2">
        <v>0</v>
      </c>
      <c r="BN67" s="2">
        <v>0</v>
      </c>
      <c r="BO67" s="3">
        <f t="shared" si="2"/>
        <v>0</v>
      </c>
    </row>
    <row r="68" spans="1:67" x14ac:dyDescent="0.25">
      <c r="A68">
        <v>157</v>
      </c>
      <c r="B68" t="s">
        <v>1</v>
      </c>
      <c r="C68" t="s">
        <v>1</v>
      </c>
      <c r="D68" s="1">
        <v>46127.493692129632</v>
      </c>
      <c r="E68" t="s">
        <v>2</v>
      </c>
      <c r="N68" t="s">
        <v>3</v>
      </c>
      <c r="S68">
        <v>0</v>
      </c>
      <c r="U68">
        <v>0</v>
      </c>
      <c r="W68">
        <v>0</v>
      </c>
      <c r="AA68" t="s">
        <v>681</v>
      </c>
      <c r="AB68" t="s">
        <v>682</v>
      </c>
      <c r="AC68" t="s">
        <v>687</v>
      </c>
      <c r="AE68" t="s">
        <v>684</v>
      </c>
      <c r="AF68" t="s">
        <v>7</v>
      </c>
      <c r="AG68" t="s">
        <v>8</v>
      </c>
      <c r="AH68">
        <v>32301</v>
      </c>
      <c r="AI68" t="s">
        <v>685</v>
      </c>
      <c r="AJ68" t="s">
        <v>10</v>
      </c>
      <c r="AK68" t="s">
        <v>686</v>
      </c>
      <c r="AL68">
        <v>1</v>
      </c>
      <c r="AM68" s="2">
        <v>0</v>
      </c>
      <c r="AN68">
        <v>0</v>
      </c>
      <c r="AO68" s="2">
        <v>0</v>
      </c>
      <c r="AP68" s="2">
        <v>0</v>
      </c>
      <c r="AR68" t="s">
        <v>12</v>
      </c>
      <c r="AS68">
        <v>1500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1</v>
      </c>
      <c r="BJ68">
        <v>0</v>
      </c>
      <c r="BK68" t="s">
        <v>0</v>
      </c>
      <c r="BL68" t="s">
        <v>0</v>
      </c>
      <c r="BM68" s="2">
        <v>0</v>
      </c>
      <c r="BN68" s="2">
        <v>0</v>
      </c>
      <c r="BO68" s="3">
        <f t="shared" si="2"/>
        <v>0</v>
      </c>
    </row>
    <row r="69" spans="1:67" x14ac:dyDescent="0.25">
      <c r="A69">
        <v>161</v>
      </c>
      <c r="B69" t="s">
        <v>1</v>
      </c>
      <c r="C69" t="s">
        <v>1</v>
      </c>
      <c r="D69" s="1">
        <v>46129.467256944445</v>
      </c>
      <c r="E69" t="s">
        <v>2</v>
      </c>
      <c r="N69" t="s">
        <v>3</v>
      </c>
      <c r="S69">
        <v>0</v>
      </c>
      <c r="U69">
        <v>0</v>
      </c>
      <c r="W69">
        <v>0</v>
      </c>
      <c r="AA69" t="s">
        <v>693</v>
      </c>
      <c r="AB69" t="s">
        <v>124</v>
      </c>
      <c r="AC69" t="s">
        <v>694</v>
      </c>
      <c r="AE69" t="s">
        <v>695</v>
      </c>
      <c r="AF69" t="s">
        <v>7</v>
      </c>
      <c r="AG69" t="s">
        <v>8</v>
      </c>
      <c r="AH69">
        <v>32309</v>
      </c>
      <c r="AI69" t="s">
        <v>696</v>
      </c>
      <c r="AJ69" t="s">
        <v>52</v>
      </c>
      <c r="AK69" t="s">
        <v>120</v>
      </c>
      <c r="AL69">
        <v>1</v>
      </c>
      <c r="AM69" s="2">
        <v>0</v>
      </c>
      <c r="AN69">
        <v>0</v>
      </c>
      <c r="AO69" s="2">
        <v>0</v>
      </c>
      <c r="AP69" s="2">
        <v>0</v>
      </c>
      <c r="AR69" t="s">
        <v>12</v>
      </c>
      <c r="AS69">
        <v>2500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1</v>
      </c>
      <c r="BJ69">
        <v>0</v>
      </c>
      <c r="BK69" t="s">
        <v>0</v>
      </c>
      <c r="BL69" t="s">
        <v>0</v>
      </c>
      <c r="BM69" s="2">
        <v>0</v>
      </c>
      <c r="BN69" s="2">
        <v>0</v>
      </c>
      <c r="BO69" s="3">
        <f t="shared" si="2"/>
        <v>0</v>
      </c>
    </row>
    <row r="70" spans="1:67" x14ac:dyDescent="0.25">
      <c r="A70">
        <v>162</v>
      </c>
      <c r="B70" t="s">
        <v>1</v>
      </c>
      <c r="C70" t="s">
        <v>1</v>
      </c>
      <c r="D70" s="1">
        <v>46129.467256944445</v>
      </c>
      <c r="E70" t="s">
        <v>2</v>
      </c>
      <c r="N70" t="s">
        <v>3</v>
      </c>
      <c r="S70">
        <v>0</v>
      </c>
      <c r="U70">
        <v>0</v>
      </c>
      <c r="W70">
        <v>0</v>
      </c>
      <c r="AA70" t="s">
        <v>693</v>
      </c>
      <c r="AB70" t="s">
        <v>124</v>
      </c>
      <c r="AC70" t="s">
        <v>694</v>
      </c>
      <c r="AE70" t="s">
        <v>695</v>
      </c>
      <c r="AF70" t="s">
        <v>7</v>
      </c>
      <c r="AG70" t="s">
        <v>8</v>
      </c>
      <c r="AH70">
        <v>32309</v>
      </c>
      <c r="AI70" t="s">
        <v>696</v>
      </c>
      <c r="AJ70" t="s">
        <v>52</v>
      </c>
      <c r="AK70" t="s">
        <v>120</v>
      </c>
      <c r="AL70">
        <v>1</v>
      </c>
      <c r="AM70" s="2">
        <v>0</v>
      </c>
      <c r="AN70">
        <v>0</v>
      </c>
      <c r="AO70" s="2">
        <v>0</v>
      </c>
      <c r="AP70" s="2">
        <v>0</v>
      </c>
      <c r="AR70" t="s">
        <v>12</v>
      </c>
      <c r="AS70">
        <v>2500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1</v>
      </c>
      <c r="BJ70">
        <v>0</v>
      </c>
      <c r="BK70" t="s">
        <v>0</v>
      </c>
      <c r="BL70" t="s">
        <v>0</v>
      </c>
      <c r="BM70" s="2">
        <v>0</v>
      </c>
      <c r="BN70" s="2">
        <v>0</v>
      </c>
      <c r="BO70" s="3">
        <f t="shared" si="2"/>
        <v>0</v>
      </c>
    </row>
    <row r="71" spans="1:67" x14ac:dyDescent="0.25">
      <c r="A71">
        <v>163</v>
      </c>
      <c r="B71" t="s">
        <v>1</v>
      </c>
      <c r="C71" t="s">
        <v>1</v>
      </c>
      <c r="D71" s="1">
        <v>46129.467256944445</v>
      </c>
      <c r="E71" t="s">
        <v>2</v>
      </c>
      <c r="N71" t="s">
        <v>3</v>
      </c>
      <c r="S71">
        <v>0</v>
      </c>
      <c r="U71">
        <v>0</v>
      </c>
      <c r="W71">
        <v>0</v>
      </c>
      <c r="AA71" t="s">
        <v>693</v>
      </c>
      <c r="AB71" t="s">
        <v>124</v>
      </c>
      <c r="AC71" t="s">
        <v>694</v>
      </c>
      <c r="AE71" t="s">
        <v>695</v>
      </c>
      <c r="AF71" t="s">
        <v>7</v>
      </c>
      <c r="AG71" t="s">
        <v>8</v>
      </c>
      <c r="AH71">
        <v>32309</v>
      </c>
      <c r="AI71" t="s">
        <v>696</v>
      </c>
      <c r="AJ71" t="s">
        <v>52</v>
      </c>
      <c r="AK71" t="s">
        <v>120</v>
      </c>
      <c r="AL71">
        <v>1</v>
      </c>
      <c r="AM71" s="2">
        <v>0</v>
      </c>
      <c r="AN71">
        <v>0</v>
      </c>
      <c r="AO71" s="2">
        <v>0</v>
      </c>
      <c r="AP71" s="2">
        <v>0</v>
      </c>
      <c r="AR71" t="s">
        <v>12</v>
      </c>
      <c r="AS71">
        <v>2500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1</v>
      </c>
      <c r="BJ71">
        <v>0</v>
      </c>
      <c r="BK71" t="s">
        <v>0</v>
      </c>
      <c r="BL71" t="s">
        <v>0</v>
      </c>
      <c r="BM71" s="2">
        <v>0</v>
      </c>
      <c r="BN71" s="2">
        <v>0</v>
      </c>
      <c r="BO71" s="3">
        <f t="shared" si="2"/>
        <v>0</v>
      </c>
    </row>
    <row r="72" spans="1:67" x14ac:dyDescent="0.25">
      <c r="A72">
        <v>164</v>
      </c>
      <c r="B72" t="s">
        <v>1</v>
      </c>
      <c r="C72" t="s">
        <v>1</v>
      </c>
      <c r="D72" s="1">
        <v>46129.467256944445</v>
      </c>
      <c r="E72" t="s">
        <v>2</v>
      </c>
      <c r="N72" t="s">
        <v>3</v>
      </c>
      <c r="S72">
        <v>0</v>
      </c>
      <c r="U72">
        <v>0</v>
      </c>
      <c r="W72">
        <v>0</v>
      </c>
      <c r="AA72" t="s">
        <v>693</v>
      </c>
      <c r="AB72" t="s">
        <v>124</v>
      </c>
      <c r="AC72" t="s">
        <v>694</v>
      </c>
      <c r="AE72" t="s">
        <v>695</v>
      </c>
      <c r="AF72" t="s">
        <v>7</v>
      </c>
      <c r="AG72" t="s">
        <v>8</v>
      </c>
      <c r="AH72">
        <v>32309</v>
      </c>
      <c r="AI72" t="s">
        <v>696</v>
      </c>
      <c r="AJ72" t="s">
        <v>52</v>
      </c>
      <c r="AK72" t="s">
        <v>120</v>
      </c>
      <c r="AL72">
        <v>1</v>
      </c>
      <c r="AM72" s="2">
        <v>0</v>
      </c>
      <c r="AN72">
        <v>0</v>
      </c>
      <c r="AO72" s="2">
        <v>0</v>
      </c>
      <c r="AP72" s="2">
        <v>0</v>
      </c>
      <c r="AR72" t="s">
        <v>12</v>
      </c>
      <c r="AS72">
        <v>2500</v>
      </c>
      <c r="AT72">
        <v>0</v>
      </c>
      <c r="AU72">
        <v>0</v>
      </c>
      <c r="AV72">
        <v>0</v>
      </c>
      <c r="AW72">
        <v>0</v>
      </c>
      <c r="AX72">
        <v>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</v>
      </c>
      <c r="BJ72">
        <v>0</v>
      </c>
      <c r="BK72" t="s">
        <v>0</v>
      </c>
      <c r="BL72" t="s">
        <v>0</v>
      </c>
      <c r="BM72" s="2">
        <v>0</v>
      </c>
      <c r="BN72" s="2">
        <v>0</v>
      </c>
      <c r="BO72" s="3">
        <f t="shared" si="2"/>
        <v>0</v>
      </c>
    </row>
    <row r="73" spans="1:67" x14ac:dyDescent="0.25">
      <c r="A73">
        <v>165</v>
      </c>
      <c r="B73" t="s">
        <v>1</v>
      </c>
      <c r="C73" t="s">
        <v>1</v>
      </c>
      <c r="D73" s="1">
        <v>46129.467256944445</v>
      </c>
      <c r="E73" t="s">
        <v>2</v>
      </c>
      <c r="N73" t="s">
        <v>3</v>
      </c>
      <c r="S73">
        <v>0</v>
      </c>
      <c r="U73">
        <v>0</v>
      </c>
      <c r="W73">
        <v>0</v>
      </c>
      <c r="AA73" t="s">
        <v>693</v>
      </c>
      <c r="AB73" t="s">
        <v>124</v>
      </c>
      <c r="AC73" t="s">
        <v>694</v>
      </c>
      <c r="AE73" t="s">
        <v>695</v>
      </c>
      <c r="AF73" t="s">
        <v>7</v>
      </c>
      <c r="AG73" t="s">
        <v>8</v>
      </c>
      <c r="AH73">
        <v>32309</v>
      </c>
      <c r="AI73" t="s">
        <v>696</v>
      </c>
      <c r="AJ73" t="s">
        <v>52</v>
      </c>
      <c r="AK73" t="s">
        <v>120</v>
      </c>
      <c r="AL73">
        <v>1</v>
      </c>
      <c r="AM73" s="2">
        <v>0</v>
      </c>
      <c r="AN73">
        <v>0</v>
      </c>
      <c r="AO73" s="2">
        <v>0</v>
      </c>
      <c r="AP73" s="2">
        <v>0</v>
      </c>
      <c r="AR73" t="s">
        <v>12</v>
      </c>
      <c r="AS73">
        <v>2500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1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1</v>
      </c>
      <c r="BK73" t="s">
        <v>0</v>
      </c>
      <c r="BL73" t="s">
        <v>0</v>
      </c>
      <c r="BM73" s="2">
        <v>0</v>
      </c>
      <c r="BN73" s="2">
        <v>0</v>
      </c>
      <c r="BO73" s="3">
        <f t="shared" si="2"/>
        <v>0</v>
      </c>
    </row>
    <row r="74" spans="1:67" x14ac:dyDescent="0.25">
      <c r="A74">
        <v>166</v>
      </c>
      <c r="B74" t="s">
        <v>1</v>
      </c>
      <c r="C74" t="s">
        <v>1</v>
      </c>
      <c r="D74" s="1">
        <v>46129.467256944445</v>
      </c>
      <c r="E74" t="s">
        <v>2</v>
      </c>
      <c r="N74" t="s">
        <v>3</v>
      </c>
      <c r="S74">
        <v>0</v>
      </c>
      <c r="U74">
        <v>0</v>
      </c>
      <c r="W74">
        <v>0</v>
      </c>
      <c r="AA74" t="s">
        <v>693</v>
      </c>
      <c r="AB74" t="s">
        <v>124</v>
      </c>
      <c r="AC74" t="s">
        <v>694</v>
      </c>
      <c r="AE74" t="s">
        <v>695</v>
      </c>
      <c r="AF74" t="s">
        <v>7</v>
      </c>
      <c r="AG74" t="s">
        <v>8</v>
      </c>
      <c r="AH74">
        <v>32309</v>
      </c>
      <c r="AI74" t="s">
        <v>696</v>
      </c>
      <c r="AJ74" t="s">
        <v>52</v>
      </c>
      <c r="AK74" t="s">
        <v>120</v>
      </c>
      <c r="AL74">
        <v>1</v>
      </c>
      <c r="AM74" s="2">
        <v>0</v>
      </c>
      <c r="AN74">
        <v>0</v>
      </c>
      <c r="AO74" s="2">
        <v>0</v>
      </c>
      <c r="AP74" s="2">
        <v>0</v>
      </c>
      <c r="AR74" t="s">
        <v>12</v>
      </c>
      <c r="AS74">
        <v>2500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1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1</v>
      </c>
      <c r="BK74" t="s">
        <v>0</v>
      </c>
      <c r="BL74" t="s">
        <v>0</v>
      </c>
      <c r="BM74" s="2">
        <v>0</v>
      </c>
      <c r="BN74" s="2">
        <v>0</v>
      </c>
      <c r="BO74" s="3">
        <f t="shared" si="2"/>
        <v>0</v>
      </c>
    </row>
    <row r="75" spans="1:67" x14ac:dyDescent="0.25">
      <c r="A75">
        <v>167</v>
      </c>
      <c r="B75" t="s">
        <v>1</v>
      </c>
      <c r="C75" t="s">
        <v>1</v>
      </c>
      <c r="D75" s="1">
        <v>46129.467256944445</v>
      </c>
      <c r="E75" t="s">
        <v>2</v>
      </c>
      <c r="N75" t="s">
        <v>3</v>
      </c>
      <c r="S75">
        <v>0</v>
      </c>
      <c r="U75">
        <v>0</v>
      </c>
      <c r="W75">
        <v>0</v>
      </c>
      <c r="AA75" t="s">
        <v>693</v>
      </c>
      <c r="AB75" t="s">
        <v>124</v>
      </c>
      <c r="AC75" t="s">
        <v>694</v>
      </c>
      <c r="AE75" t="s">
        <v>695</v>
      </c>
      <c r="AF75" t="s">
        <v>7</v>
      </c>
      <c r="AG75" t="s">
        <v>8</v>
      </c>
      <c r="AH75">
        <v>32309</v>
      </c>
      <c r="AI75" t="s">
        <v>696</v>
      </c>
      <c r="AJ75" t="s">
        <v>52</v>
      </c>
      <c r="AK75" t="s">
        <v>120</v>
      </c>
      <c r="AL75">
        <v>1</v>
      </c>
      <c r="AM75" s="2">
        <v>0</v>
      </c>
      <c r="AN75">
        <v>0</v>
      </c>
      <c r="AO75" s="2">
        <v>0</v>
      </c>
      <c r="AP75" s="2">
        <v>0</v>
      </c>
      <c r="AR75" t="s">
        <v>12</v>
      </c>
      <c r="AS75">
        <v>2500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1</v>
      </c>
      <c r="BK75" t="s">
        <v>0</v>
      </c>
      <c r="BL75" t="s">
        <v>0</v>
      </c>
      <c r="BM75" s="2">
        <v>0</v>
      </c>
      <c r="BN75" s="2">
        <v>0</v>
      </c>
      <c r="BO75" s="3">
        <f t="shared" si="2"/>
        <v>0</v>
      </c>
    </row>
    <row r="76" spans="1:67" x14ac:dyDescent="0.25">
      <c r="A76">
        <v>169</v>
      </c>
      <c r="B76" t="s">
        <v>0</v>
      </c>
      <c r="C76" t="s">
        <v>65</v>
      </c>
      <c r="D76" s="1">
        <v>46131.51253472222</v>
      </c>
      <c r="E76" t="s">
        <v>2</v>
      </c>
      <c r="N76" t="s">
        <v>3</v>
      </c>
      <c r="S76">
        <v>0</v>
      </c>
      <c r="U76">
        <v>0</v>
      </c>
      <c r="W76">
        <v>0</v>
      </c>
      <c r="AA76" t="s">
        <v>3</v>
      </c>
      <c r="AB76" t="s">
        <v>702</v>
      </c>
      <c r="AC76" t="s">
        <v>703</v>
      </c>
      <c r="AE76" t="s">
        <v>704</v>
      </c>
      <c r="AF76" t="s">
        <v>7</v>
      </c>
      <c r="AG76" t="s">
        <v>8</v>
      </c>
      <c r="AH76">
        <v>32312</v>
      </c>
      <c r="AI76">
        <v>8502127753</v>
      </c>
      <c r="AJ76" t="s">
        <v>705</v>
      </c>
      <c r="AK76" t="s">
        <v>706</v>
      </c>
      <c r="AL76">
        <v>1</v>
      </c>
      <c r="AM76" s="2">
        <v>75</v>
      </c>
      <c r="AN76">
        <v>15</v>
      </c>
      <c r="AO76" s="2">
        <v>60</v>
      </c>
      <c r="AP76" s="2">
        <v>20</v>
      </c>
      <c r="AQ76" t="s">
        <v>707</v>
      </c>
      <c r="AR76" t="s">
        <v>55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1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1</v>
      </c>
      <c r="BK76" t="s">
        <v>0</v>
      </c>
      <c r="BL76" t="s">
        <v>0</v>
      </c>
      <c r="BM76" s="2">
        <v>160</v>
      </c>
      <c r="BN76" s="2">
        <v>3.67</v>
      </c>
      <c r="BO76" s="3">
        <f t="shared" si="2"/>
        <v>156.33000000000001</v>
      </c>
    </row>
    <row r="77" spans="1:67" x14ac:dyDescent="0.25">
      <c r="A77">
        <v>171</v>
      </c>
      <c r="B77" t="s">
        <v>1</v>
      </c>
      <c r="C77" t="s">
        <v>1</v>
      </c>
      <c r="D77" s="1">
        <v>46132.2733912037</v>
      </c>
      <c r="E77" t="s">
        <v>2</v>
      </c>
      <c r="N77" t="s">
        <v>3</v>
      </c>
      <c r="S77">
        <v>0</v>
      </c>
      <c r="U77">
        <v>0</v>
      </c>
      <c r="W77">
        <v>0</v>
      </c>
      <c r="AA77" t="s">
        <v>3</v>
      </c>
      <c r="AB77" t="s">
        <v>713</v>
      </c>
      <c r="AC77" t="s">
        <v>714</v>
      </c>
      <c r="AE77" t="s">
        <v>715</v>
      </c>
      <c r="AF77" t="s">
        <v>39</v>
      </c>
      <c r="AG77" t="s">
        <v>8</v>
      </c>
      <c r="AH77">
        <v>32327</v>
      </c>
      <c r="AI77" t="s">
        <v>716</v>
      </c>
      <c r="AJ77" t="s">
        <v>397</v>
      </c>
      <c r="AK77" t="s">
        <v>717</v>
      </c>
      <c r="AL77">
        <v>1</v>
      </c>
      <c r="AM77" s="2">
        <v>75</v>
      </c>
      <c r="AN77">
        <v>0</v>
      </c>
      <c r="AO77" s="2">
        <v>0</v>
      </c>
      <c r="AP77" s="2">
        <v>0</v>
      </c>
      <c r="AR77" t="s">
        <v>12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1</v>
      </c>
      <c r="BJ77">
        <v>0</v>
      </c>
      <c r="BK77" t="s">
        <v>0</v>
      </c>
      <c r="BL77" t="s">
        <v>0</v>
      </c>
      <c r="BM77" s="2">
        <v>75</v>
      </c>
      <c r="BN77" s="2">
        <v>1.98</v>
      </c>
      <c r="BO77" s="3">
        <f t="shared" si="2"/>
        <v>73.02</v>
      </c>
    </row>
    <row r="78" spans="1:67" x14ac:dyDescent="0.25">
      <c r="A78">
        <v>174</v>
      </c>
      <c r="B78" t="s">
        <v>1</v>
      </c>
      <c r="C78" t="s">
        <v>1</v>
      </c>
      <c r="D78" s="1">
        <v>46133.263761574075</v>
      </c>
      <c r="E78" t="s">
        <v>2</v>
      </c>
      <c r="N78" t="s">
        <v>3</v>
      </c>
      <c r="S78">
        <v>0</v>
      </c>
      <c r="U78">
        <v>0</v>
      </c>
      <c r="W78">
        <v>0</v>
      </c>
      <c r="AA78" t="s">
        <v>3</v>
      </c>
      <c r="AB78" t="s">
        <v>689</v>
      </c>
      <c r="AC78" t="s">
        <v>690</v>
      </c>
      <c r="AE78" t="s">
        <v>727</v>
      </c>
      <c r="AF78" t="s">
        <v>39</v>
      </c>
      <c r="AG78" t="s">
        <v>8</v>
      </c>
      <c r="AH78" t="s">
        <v>728</v>
      </c>
      <c r="AI78">
        <v>3863167233</v>
      </c>
      <c r="AJ78" t="s">
        <v>52</v>
      </c>
      <c r="AK78" t="s">
        <v>692</v>
      </c>
      <c r="AL78">
        <v>1</v>
      </c>
      <c r="AM78" s="2">
        <v>75</v>
      </c>
      <c r="AN78">
        <v>5</v>
      </c>
      <c r="AO78" s="2">
        <v>20</v>
      </c>
      <c r="AP78" s="2">
        <v>0</v>
      </c>
      <c r="AR78" t="s">
        <v>12</v>
      </c>
      <c r="AS78">
        <v>0</v>
      </c>
      <c r="AT78">
        <v>1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1</v>
      </c>
      <c r="BD78">
        <v>0</v>
      </c>
      <c r="BE78">
        <v>0</v>
      </c>
      <c r="BF78">
        <v>0</v>
      </c>
      <c r="BG78">
        <v>0</v>
      </c>
      <c r="BH78">
        <v>1</v>
      </c>
      <c r="BI78">
        <v>2</v>
      </c>
      <c r="BJ78">
        <v>0</v>
      </c>
      <c r="BK78" t="s">
        <v>0</v>
      </c>
      <c r="BL78" t="s">
        <v>0</v>
      </c>
      <c r="BM78" s="2">
        <v>135</v>
      </c>
      <c r="BN78" s="2">
        <v>3.08</v>
      </c>
      <c r="BO78" s="3">
        <f t="shared" si="2"/>
        <v>131.91999999999999</v>
      </c>
    </row>
    <row r="79" spans="1:67" x14ac:dyDescent="0.25">
      <c r="A79">
        <v>177</v>
      </c>
      <c r="B79" t="s">
        <v>1</v>
      </c>
      <c r="C79" t="s">
        <v>1</v>
      </c>
      <c r="D79" s="1">
        <v>46134.246076388888</v>
      </c>
      <c r="E79" t="s">
        <v>2</v>
      </c>
      <c r="N79" t="s">
        <v>3</v>
      </c>
      <c r="S79">
        <v>0</v>
      </c>
      <c r="U79">
        <v>0</v>
      </c>
      <c r="W79">
        <v>0</v>
      </c>
      <c r="AA79" t="s">
        <v>3</v>
      </c>
      <c r="AB79" t="s">
        <v>734</v>
      </c>
      <c r="AC79" t="s">
        <v>735</v>
      </c>
      <c r="AE79" t="s">
        <v>736</v>
      </c>
      <c r="AF79" t="s">
        <v>7</v>
      </c>
      <c r="AG79" t="s">
        <v>8</v>
      </c>
      <c r="AH79">
        <v>32308</v>
      </c>
      <c r="AI79">
        <v>8509993457</v>
      </c>
      <c r="AJ79" t="s">
        <v>52</v>
      </c>
      <c r="AK79" t="s">
        <v>737</v>
      </c>
      <c r="AL79">
        <v>1</v>
      </c>
      <c r="AM79" s="2">
        <v>75</v>
      </c>
      <c r="AN79">
        <v>0</v>
      </c>
      <c r="AO79" s="2">
        <v>0</v>
      </c>
      <c r="AP79" s="2">
        <v>0</v>
      </c>
      <c r="AR79" t="s">
        <v>12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1</v>
      </c>
      <c r="BJ79">
        <v>0</v>
      </c>
      <c r="BK79" t="s">
        <v>0</v>
      </c>
      <c r="BL79" t="s">
        <v>0</v>
      </c>
      <c r="BM79" s="2">
        <v>75</v>
      </c>
      <c r="BN79" s="2">
        <v>1.98</v>
      </c>
      <c r="BO79" s="3">
        <f t="shared" si="2"/>
        <v>73.02</v>
      </c>
    </row>
    <row r="80" spans="1:67" x14ac:dyDescent="0.25">
      <c r="A80">
        <v>25</v>
      </c>
      <c r="B80" t="s">
        <v>0</v>
      </c>
      <c r="C80" t="s">
        <v>1</v>
      </c>
      <c r="D80" s="1">
        <v>46108.306446759256</v>
      </c>
      <c r="E80" t="s">
        <v>133</v>
      </c>
      <c r="N80" t="s">
        <v>3</v>
      </c>
      <c r="S80">
        <v>0</v>
      </c>
      <c r="U80">
        <v>0</v>
      </c>
      <c r="W80">
        <v>0</v>
      </c>
      <c r="AA80" t="s">
        <v>3</v>
      </c>
      <c r="AB80" t="s">
        <v>134</v>
      </c>
      <c r="AC80" t="s">
        <v>135</v>
      </c>
      <c r="AE80" t="s">
        <v>136</v>
      </c>
      <c r="AF80" t="s">
        <v>39</v>
      </c>
      <c r="AG80" t="s">
        <v>88</v>
      </c>
      <c r="AH80">
        <v>32327</v>
      </c>
      <c r="AI80">
        <v>8505569113</v>
      </c>
      <c r="AJ80" t="s">
        <v>35</v>
      </c>
      <c r="AK80" t="s">
        <v>137</v>
      </c>
      <c r="AL80">
        <v>1</v>
      </c>
      <c r="AM80" s="2">
        <v>55</v>
      </c>
      <c r="AN80">
        <v>0</v>
      </c>
      <c r="AO80" s="2">
        <v>0</v>
      </c>
      <c r="AP80" s="2">
        <v>0</v>
      </c>
      <c r="AR80" t="s">
        <v>12</v>
      </c>
      <c r="AS80">
        <v>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1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 t="s">
        <v>0</v>
      </c>
      <c r="BL80" t="s">
        <v>0</v>
      </c>
      <c r="BM80" s="2">
        <v>75</v>
      </c>
      <c r="BN80" s="2">
        <v>1.98</v>
      </c>
      <c r="BO80" s="3">
        <f t="shared" si="2"/>
        <v>73.02</v>
      </c>
    </row>
    <row r="81" spans="1:67" x14ac:dyDescent="0.25">
      <c r="A81">
        <v>26</v>
      </c>
      <c r="B81" t="s">
        <v>0</v>
      </c>
      <c r="C81" t="s">
        <v>1</v>
      </c>
      <c r="D81" s="1">
        <v>46108.313969907409</v>
      </c>
      <c r="E81" t="s">
        <v>133</v>
      </c>
      <c r="N81" t="s">
        <v>3</v>
      </c>
      <c r="S81">
        <v>0</v>
      </c>
      <c r="U81">
        <v>0</v>
      </c>
      <c r="W81">
        <v>0</v>
      </c>
      <c r="AA81" t="s">
        <v>3</v>
      </c>
      <c r="AB81" t="s">
        <v>138</v>
      </c>
      <c r="AC81" t="s">
        <v>139</v>
      </c>
      <c r="AE81" t="s">
        <v>140</v>
      </c>
      <c r="AF81" t="s">
        <v>141</v>
      </c>
      <c r="AG81" t="s">
        <v>142</v>
      </c>
      <c r="AH81" t="s">
        <v>143</v>
      </c>
      <c r="AI81" t="s">
        <v>144</v>
      </c>
      <c r="AJ81" t="s">
        <v>35</v>
      </c>
      <c r="AK81" t="s">
        <v>145</v>
      </c>
      <c r="AL81">
        <v>1</v>
      </c>
      <c r="AM81" s="2">
        <v>55</v>
      </c>
      <c r="AN81">
        <v>0</v>
      </c>
      <c r="AO81" s="2">
        <v>0</v>
      </c>
      <c r="AP81" s="2">
        <v>0</v>
      </c>
      <c r="AR81" t="s">
        <v>12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 t="s">
        <v>0</v>
      </c>
      <c r="BL81" t="s">
        <v>0</v>
      </c>
      <c r="BM81" s="2">
        <v>75</v>
      </c>
      <c r="BN81" s="2">
        <v>1.98</v>
      </c>
      <c r="BO81" s="3">
        <f t="shared" si="2"/>
        <v>73.02</v>
      </c>
    </row>
    <row r="82" spans="1:67" x14ac:dyDescent="0.25">
      <c r="A82">
        <v>27</v>
      </c>
      <c r="B82" t="s">
        <v>0</v>
      </c>
      <c r="C82" t="s">
        <v>1</v>
      </c>
      <c r="D82" s="1">
        <v>46108.658587962964</v>
      </c>
      <c r="E82" t="s">
        <v>133</v>
      </c>
      <c r="N82" t="s">
        <v>3</v>
      </c>
      <c r="S82">
        <v>0</v>
      </c>
      <c r="U82">
        <v>0</v>
      </c>
      <c r="W82">
        <v>0</v>
      </c>
      <c r="AA82" t="s">
        <v>3</v>
      </c>
      <c r="AB82" t="s">
        <v>146</v>
      </c>
      <c r="AC82" t="s">
        <v>147</v>
      </c>
      <c r="AE82" t="s">
        <v>148</v>
      </c>
      <c r="AF82" t="s">
        <v>39</v>
      </c>
      <c r="AG82" t="s">
        <v>88</v>
      </c>
      <c r="AH82">
        <v>32327</v>
      </c>
      <c r="AI82">
        <v>8505192677</v>
      </c>
      <c r="AJ82" t="s">
        <v>10</v>
      </c>
      <c r="AK82" t="s">
        <v>149</v>
      </c>
      <c r="AL82">
        <v>1</v>
      </c>
      <c r="AM82" s="2">
        <v>55</v>
      </c>
      <c r="AN82">
        <v>0</v>
      </c>
      <c r="AO82" s="2">
        <v>0</v>
      </c>
      <c r="AP82" s="2">
        <v>0</v>
      </c>
      <c r="AR82" t="s">
        <v>12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1</v>
      </c>
      <c r="BA82">
        <v>1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 t="s">
        <v>0</v>
      </c>
      <c r="BL82" t="s">
        <v>0</v>
      </c>
      <c r="BM82" s="2">
        <v>75</v>
      </c>
      <c r="BN82" s="2">
        <v>1.98</v>
      </c>
      <c r="BO82" s="3">
        <f t="shared" si="2"/>
        <v>73.02</v>
      </c>
    </row>
    <row r="83" spans="1:67" x14ac:dyDescent="0.25">
      <c r="A83">
        <v>72</v>
      </c>
      <c r="B83" t="s">
        <v>1</v>
      </c>
      <c r="C83" t="s">
        <v>1</v>
      </c>
      <c r="D83" s="1">
        <v>46118.553159722222</v>
      </c>
      <c r="E83" t="s">
        <v>133</v>
      </c>
      <c r="N83" t="s">
        <v>3</v>
      </c>
      <c r="S83">
        <v>0</v>
      </c>
      <c r="U83">
        <v>0</v>
      </c>
      <c r="W83">
        <v>0</v>
      </c>
      <c r="AA83" t="s">
        <v>3</v>
      </c>
      <c r="AB83" t="s">
        <v>345</v>
      </c>
      <c r="AC83" t="s">
        <v>346</v>
      </c>
      <c r="AE83" t="s">
        <v>339</v>
      </c>
      <c r="AF83" t="s">
        <v>7</v>
      </c>
      <c r="AG83" t="s">
        <v>8</v>
      </c>
      <c r="AH83">
        <v>32303</v>
      </c>
      <c r="AI83">
        <v>8502128416</v>
      </c>
      <c r="AJ83" t="s">
        <v>35</v>
      </c>
      <c r="AK83" t="s">
        <v>341</v>
      </c>
      <c r="AL83">
        <v>1</v>
      </c>
      <c r="AM83" s="2">
        <v>55</v>
      </c>
      <c r="AN83">
        <v>0</v>
      </c>
      <c r="AO83" s="2">
        <v>0</v>
      </c>
      <c r="AP83" s="2">
        <v>0</v>
      </c>
      <c r="AR83" t="s">
        <v>12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 t="s">
        <v>0</v>
      </c>
      <c r="BL83" t="s">
        <v>0</v>
      </c>
      <c r="BM83" s="2">
        <v>55</v>
      </c>
      <c r="BN83" s="2">
        <v>1.58</v>
      </c>
      <c r="BO83" s="3">
        <f t="shared" si="2"/>
        <v>53.42</v>
      </c>
    </row>
    <row r="84" spans="1:67" x14ac:dyDescent="0.25">
      <c r="A84">
        <v>73</v>
      </c>
      <c r="B84" t="s">
        <v>1</v>
      </c>
      <c r="C84" t="s">
        <v>1</v>
      </c>
      <c r="D84" s="1">
        <v>46118.554432870369</v>
      </c>
      <c r="E84" t="s">
        <v>133</v>
      </c>
      <c r="N84" t="s">
        <v>3</v>
      </c>
      <c r="S84">
        <v>0</v>
      </c>
      <c r="U84">
        <v>0</v>
      </c>
      <c r="W84">
        <v>0</v>
      </c>
      <c r="AA84" t="s">
        <v>3</v>
      </c>
      <c r="AB84" t="s">
        <v>347</v>
      </c>
      <c r="AC84" t="s">
        <v>338</v>
      </c>
      <c r="AE84" t="s">
        <v>339</v>
      </c>
      <c r="AF84" t="s">
        <v>7</v>
      </c>
      <c r="AG84" t="s">
        <v>8</v>
      </c>
      <c r="AH84">
        <v>32303</v>
      </c>
      <c r="AI84">
        <v>8502128416</v>
      </c>
      <c r="AJ84" t="s">
        <v>35</v>
      </c>
      <c r="AK84" t="s">
        <v>341</v>
      </c>
      <c r="AL84">
        <v>1</v>
      </c>
      <c r="AM84" s="2">
        <v>55</v>
      </c>
      <c r="AN84">
        <v>0</v>
      </c>
      <c r="AO84" s="2">
        <v>0</v>
      </c>
      <c r="AP84" s="2">
        <v>0</v>
      </c>
      <c r="AR84" t="s">
        <v>12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 t="s">
        <v>0</v>
      </c>
      <c r="BL84" t="s">
        <v>0</v>
      </c>
      <c r="BM84" s="2">
        <v>55</v>
      </c>
      <c r="BN84" s="2">
        <v>1.58</v>
      </c>
      <c r="BO84" s="3">
        <f t="shared" si="2"/>
        <v>53.42</v>
      </c>
    </row>
    <row r="85" spans="1:67" x14ac:dyDescent="0.25">
      <c r="A85">
        <v>74</v>
      </c>
      <c r="B85" t="s">
        <v>1</v>
      </c>
      <c r="C85" t="s">
        <v>1</v>
      </c>
      <c r="D85" s="1">
        <v>46118.584236111114</v>
      </c>
      <c r="E85" t="s">
        <v>133</v>
      </c>
      <c r="N85" t="s">
        <v>3</v>
      </c>
      <c r="S85">
        <v>0</v>
      </c>
      <c r="U85">
        <v>0</v>
      </c>
      <c r="W85">
        <v>0</v>
      </c>
      <c r="AA85" t="s">
        <v>3</v>
      </c>
      <c r="AB85" t="s">
        <v>348</v>
      </c>
      <c r="AC85" t="s">
        <v>349</v>
      </c>
      <c r="AE85" t="s">
        <v>350</v>
      </c>
      <c r="AF85" t="s">
        <v>7</v>
      </c>
      <c r="AG85" t="s">
        <v>8</v>
      </c>
      <c r="AH85">
        <v>32317</v>
      </c>
      <c r="AI85">
        <v>8505665619</v>
      </c>
      <c r="AJ85" t="s">
        <v>351</v>
      </c>
      <c r="AK85" t="s">
        <v>352</v>
      </c>
      <c r="AL85">
        <v>1</v>
      </c>
      <c r="AM85" s="2">
        <v>55</v>
      </c>
      <c r="AN85">
        <v>0</v>
      </c>
      <c r="AO85" s="2">
        <v>0</v>
      </c>
      <c r="AP85" s="2">
        <v>0</v>
      </c>
      <c r="AR85" t="s">
        <v>12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1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 t="s">
        <v>0</v>
      </c>
      <c r="BL85" t="s">
        <v>0</v>
      </c>
      <c r="BM85" s="2">
        <v>55</v>
      </c>
      <c r="BN85" s="2">
        <v>1.58</v>
      </c>
      <c r="BO85" s="3">
        <f t="shared" si="2"/>
        <v>53.42</v>
      </c>
    </row>
    <row r="86" spans="1:67" x14ac:dyDescent="0.25">
      <c r="A86">
        <v>75</v>
      </c>
      <c r="B86" t="s">
        <v>1</v>
      </c>
      <c r="C86" t="s">
        <v>1</v>
      </c>
      <c r="D86" s="1">
        <v>46118.587557870371</v>
      </c>
      <c r="E86" t="s">
        <v>133</v>
      </c>
      <c r="N86" t="s">
        <v>3</v>
      </c>
      <c r="S86">
        <v>0</v>
      </c>
      <c r="U86">
        <v>0</v>
      </c>
      <c r="W86">
        <v>0</v>
      </c>
      <c r="AA86" t="s">
        <v>3</v>
      </c>
      <c r="AB86" t="s">
        <v>353</v>
      </c>
      <c r="AC86" t="s">
        <v>349</v>
      </c>
      <c r="AE86" t="s">
        <v>350</v>
      </c>
      <c r="AF86" t="s">
        <v>7</v>
      </c>
      <c r="AG86" t="s">
        <v>8</v>
      </c>
      <c r="AH86">
        <v>32317</v>
      </c>
      <c r="AI86">
        <v>8505665619</v>
      </c>
      <c r="AJ86" t="s">
        <v>351</v>
      </c>
      <c r="AK86" t="s">
        <v>352</v>
      </c>
      <c r="AL86">
        <v>1</v>
      </c>
      <c r="AM86" s="2">
        <v>55</v>
      </c>
      <c r="AN86">
        <v>0</v>
      </c>
      <c r="AO86" s="2">
        <v>0</v>
      </c>
      <c r="AP86" s="2">
        <v>0</v>
      </c>
      <c r="AR86" t="s">
        <v>12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 t="s">
        <v>0</v>
      </c>
      <c r="BL86" t="s">
        <v>0</v>
      </c>
      <c r="BM86" s="2">
        <v>55</v>
      </c>
      <c r="BN86" s="2">
        <v>1.58</v>
      </c>
      <c r="BO86" s="3">
        <f t="shared" si="2"/>
        <v>53.42</v>
      </c>
    </row>
    <row r="87" spans="1:67" x14ac:dyDescent="0.25">
      <c r="A87">
        <v>91</v>
      </c>
      <c r="B87" t="s">
        <v>1</v>
      </c>
      <c r="C87" t="s">
        <v>1</v>
      </c>
      <c r="D87" s="1">
        <v>46120.761736111112</v>
      </c>
      <c r="E87" t="s">
        <v>133</v>
      </c>
      <c r="N87" t="s">
        <v>3</v>
      </c>
      <c r="S87">
        <v>0</v>
      </c>
      <c r="U87">
        <v>0</v>
      </c>
      <c r="W87">
        <v>0</v>
      </c>
      <c r="AA87" t="s">
        <v>3</v>
      </c>
      <c r="AB87" t="s">
        <v>425</v>
      </c>
      <c r="AC87" t="s">
        <v>426</v>
      </c>
      <c r="AE87" t="s">
        <v>427</v>
      </c>
      <c r="AF87" t="s">
        <v>428</v>
      </c>
      <c r="AG87" t="s">
        <v>166</v>
      </c>
      <c r="AH87">
        <v>31601</v>
      </c>
      <c r="AI87">
        <v>2055664074</v>
      </c>
      <c r="AJ87" t="s">
        <v>35</v>
      </c>
      <c r="AK87" t="s">
        <v>429</v>
      </c>
      <c r="AL87">
        <v>1</v>
      </c>
      <c r="AM87" s="2">
        <v>55</v>
      </c>
      <c r="AN87">
        <v>0</v>
      </c>
      <c r="AO87" s="2">
        <v>0</v>
      </c>
      <c r="AP87" s="2">
        <v>0</v>
      </c>
      <c r="AR87" t="s">
        <v>12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 t="s">
        <v>0</v>
      </c>
      <c r="BL87" t="s">
        <v>0</v>
      </c>
      <c r="BM87" s="2">
        <v>55</v>
      </c>
      <c r="BN87" s="2">
        <v>1.58</v>
      </c>
      <c r="BO87" s="3">
        <f t="shared" si="2"/>
        <v>53.42</v>
      </c>
    </row>
    <row r="88" spans="1:67" x14ac:dyDescent="0.25">
      <c r="A88">
        <v>108</v>
      </c>
      <c r="B88" t="s">
        <v>1</v>
      </c>
      <c r="C88" t="s">
        <v>1</v>
      </c>
      <c r="D88" s="1">
        <v>46121.413530092592</v>
      </c>
      <c r="E88" t="s">
        <v>133</v>
      </c>
      <c r="N88" t="s">
        <v>3</v>
      </c>
      <c r="S88">
        <v>0</v>
      </c>
      <c r="U88">
        <v>0</v>
      </c>
      <c r="W88">
        <v>0</v>
      </c>
      <c r="AA88" t="s">
        <v>3</v>
      </c>
      <c r="AB88" t="s">
        <v>494</v>
      </c>
      <c r="AC88" t="s">
        <v>495</v>
      </c>
      <c r="AE88" t="s">
        <v>496</v>
      </c>
      <c r="AF88" t="s">
        <v>39</v>
      </c>
      <c r="AG88" t="s">
        <v>8</v>
      </c>
      <c r="AH88">
        <v>32327</v>
      </c>
      <c r="AI88" t="s">
        <v>497</v>
      </c>
      <c r="AJ88" t="s">
        <v>498</v>
      </c>
      <c r="AK88" t="s">
        <v>499</v>
      </c>
      <c r="AL88">
        <v>1</v>
      </c>
      <c r="AM88" s="2">
        <v>55</v>
      </c>
      <c r="AN88">
        <v>0</v>
      </c>
      <c r="AO88" s="2">
        <v>0</v>
      </c>
      <c r="AP88" s="2">
        <v>0</v>
      </c>
      <c r="AR88" t="s">
        <v>12</v>
      </c>
      <c r="AS88">
        <v>0</v>
      </c>
      <c r="AT88">
        <v>2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3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 t="s">
        <v>0</v>
      </c>
      <c r="BL88" t="s">
        <v>0</v>
      </c>
      <c r="BM88" s="2">
        <v>95</v>
      </c>
      <c r="BN88" s="2">
        <v>2.38</v>
      </c>
      <c r="BO88" s="3">
        <f t="shared" si="2"/>
        <v>92.62</v>
      </c>
    </row>
    <row r="89" spans="1:67" x14ac:dyDescent="0.25">
      <c r="A89">
        <v>154</v>
      </c>
      <c r="B89" t="s">
        <v>1</v>
      </c>
      <c r="C89" t="s">
        <v>1</v>
      </c>
      <c r="D89" s="1">
        <v>46127.471851851849</v>
      </c>
      <c r="E89" t="s">
        <v>133</v>
      </c>
      <c r="N89" t="s">
        <v>3</v>
      </c>
      <c r="S89">
        <v>0</v>
      </c>
      <c r="U89">
        <v>0</v>
      </c>
      <c r="W89">
        <v>0</v>
      </c>
      <c r="AA89" t="s">
        <v>669</v>
      </c>
      <c r="AB89" t="s">
        <v>670</v>
      </c>
      <c r="AC89" t="s">
        <v>671</v>
      </c>
      <c r="AE89" t="s">
        <v>672</v>
      </c>
      <c r="AF89" t="s">
        <v>7</v>
      </c>
      <c r="AG89" t="s">
        <v>8</v>
      </c>
      <c r="AH89">
        <v>32303</v>
      </c>
      <c r="AI89" t="s">
        <v>673</v>
      </c>
      <c r="AJ89" t="s">
        <v>52</v>
      </c>
      <c r="AK89" t="s">
        <v>674</v>
      </c>
      <c r="AL89">
        <v>1</v>
      </c>
      <c r="AM89" s="2">
        <v>0</v>
      </c>
      <c r="AN89">
        <v>0</v>
      </c>
      <c r="AO89" s="2">
        <v>0</v>
      </c>
      <c r="AP89" s="2">
        <v>0</v>
      </c>
      <c r="AR89" t="s">
        <v>12</v>
      </c>
      <c r="AS89">
        <v>1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1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 t="s">
        <v>0</v>
      </c>
      <c r="BL89" t="s">
        <v>0</v>
      </c>
      <c r="BM89" s="2">
        <v>0</v>
      </c>
      <c r="BN89" s="2">
        <v>0</v>
      </c>
      <c r="BO89" s="3">
        <f t="shared" si="2"/>
        <v>0</v>
      </c>
    </row>
    <row r="90" spans="1:67" x14ac:dyDescent="0.25">
      <c r="A90">
        <v>39</v>
      </c>
      <c r="B90" t="s">
        <v>0</v>
      </c>
      <c r="C90" t="s">
        <v>1</v>
      </c>
      <c r="D90" s="1">
        <v>46112.575856481482</v>
      </c>
      <c r="E90" t="s">
        <v>202</v>
      </c>
      <c r="G90">
        <v>0</v>
      </c>
      <c r="L90">
        <v>0</v>
      </c>
      <c r="N90" t="s">
        <v>3</v>
      </c>
      <c r="P90" t="s">
        <v>159</v>
      </c>
      <c r="S90">
        <v>0</v>
      </c>
      <c r="T90" t="s">
        <v>203</v>
      </c>
      <c r="U90">
        <v>0</v>
      </c>
      <c r="W90">
        <v>0</v>
      </c>
      <c r="Z90">
        <v>0</v>
      </c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 t="s">
        <v>7</v>
      </c>
      <c r="AG90" t="s">
        <v>8</v>
      </c>
      <c r="AH90">
        <v>32317</v>
      </c>
      <c r="AI90">
        <v>9545791289</v>
      </c>
      <c r="AJ90" t="s">
        <v>10</v>
      </c>
      <c r="AK90" t="s">
        <v>209</v>
      </c>
      <c r="AL90">
        <v>2</v>
      </c>
      <c r="AM90" s="2">
        <v>0</v>
      </c>
      <c r="AN90">
        <v>0</v>
      </c>
      <c r="AO90" s="2">
        <v>0</v>
      </c>
      <c r="AP90" s="2">
        <v>0</v>
      </c>
      <c r="AR90" t="s">
        <v>12</v>
      </c>
      <c r="AS90">
        <v>500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1</v>
      </c>
      <c r="BF90">
        <v>0</v>
      </c>
      <c r="BG90">
        <v>0</v>
      </c>
      <c r="BH90">
        <v>0</v>
      </c>
      <c r="BI90">
        <v>0</v>
      </c>
      <c r="BJ90">
        <v>2</v>
      </c>
      <c r="BK90" t="s">
        <v>0</v>
      </c>
      <c r="BL90" t="s">
        <v>0</v>
      </c>
      <c r="BM90" s="2">
        <v>0</v>
      </c>
      <c r="BN90" s="2">
        <v>0</v>
      </c>
      <c r="BO90" s="3">
        <f t="shared" si="2"/>
        <v>0</v>
      </c>
    </row>
    <row r="91" spans="1:67" x14ac:dyDescent="0.25">
      <c r="A91">
        <v>109</v>
      </c>
      <c r="B91" t="s">
        <v>1</v>
      </c>
      <c r="C91" t="s">
        <v>1</v>
      </c>
      <c r="D91" s="1">
        <v>46121.439988425926</v>
      </c>
      <c r="E91" t="s">
        <v>202</v>
      </c>
      <c r="N91" t="s">
        <v>3</v>
      </c>
      <c r="P91" t="s">
        <v>159</v>
      </c>
      <c r="S91">
        <v>0</v>
      </c>
      <c r="T91" t="s">
        <v>500</v>
      </c>
      <c r="U91">
        <v>0</v>
      </c>
      <c r="W91">
        <v>0</v>
      </c>
      <c r="Z91">
        <v>0</v>
      </c>
      <c r="AA91" t="s">
        <v>3</v>
      </c>
      <c r="AB91" t="s">
        <v>501</v>
      </c>
      <c r="AC91" t="s">
        <v>502</v>
      </c>
      <c r="AD91" t="s">
        <v>503</v>
      </c>
      <c r="AE91" t="s">
        <v>504</v>
      </c>
      <c r="AF91" t="s">
        <v>7</v>
      </c>
      <c r="AG91" t="s">
        <v>88</v>
      </c>
      <c r="AH91">
        <v>32303</v>
      </c>
      <c r="AI91">
        <v>8505704767</v>
      </c>
      <c r="AJ91" t="s">
        <v>252</v>
      </c>
      <c r="AK91" t="s">
        <v>505</v>
      </c>
      <c r="AL91">
        <v>2</v>
      </c>
      <c r="AM91" s="2">
        <v>100</v>
      </c>
      <c r="AN91">
        <v>0</v>
      </c>
      <c r="AO91" s="2">
        <v>0</v>
      </c>
      <c r="AP91" s="2">
        <v>0</v>
      </c>
      <c r="AR91" t="s">
        <v>12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1</v>
      </c>
      <c r="AZ91">
        <v>1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2</v>
      </c>
      <c r="BK91" t="s">
        <v>0</v>
      </c>
      <c r="BL91" t="s">
        <v>0</v>
      </c>
      <c r="BM91" s="2">
        <v>100</v>
      </c>
      <c r="BN91" s="2">
        <v>2.48</v>
      </c>
      <c r="BO91" s="3">
        <f t="shared" si="2"/>
        <v>97.52</v>
      </c>
    </row>
    <row r="92" spans="1:67" x14ac:dyDescent="0.25">
      <c r="A92">
        <v>134</v>
      </c>
      <c r="B92" t="s">
        <v>0</v>
      </c>
      <c r="C92" t="s">
        <v>1</v>
      </c>
      <c r="D92" s="1">
        <v>46125.251469907409</v>
      </c>
      <c r="E92" t="s">
        <v>202</v>
      </c>
      <c r="G92">
        <v>14</v>
      </c>
      <c r="N92" t="s">
        <v>3</v>
      </c>
      <c r="P92" t="s">
        <v>12</v>
      </c>
      <c r="S92">
        <v>0</v>
      </c>
      <c r="T92" t="s">
        <v>309</v>
      </c>
      <c r="U92">
        <v>0</v>
      </c>
      <c r="W92">
        <v>0</v>
      </c>
      <c r="Z92">
        <v>5003</v>
      </c>
      <c r="AA92" t="s">
        <v>3</v>
      </c>
      <c r="AB92" t="s">
        <v>161</v>
      </c>
      <c r="AC92" t="s">
        <v>162</v>
      </c>
      <c r="AD92" t="s">
        <v>163</v>
      </c>
      <c r="AE92" t="s">
        <v>608</v>
      </c>
      <c r="AF92" t="s">
        <v>165</v>
      </c>
      <c r="AG92" t="s">
        <v>166</v>
      </c>
      <c r="AH92">
        <v>31792</v>
      </c>
      <c r="AI92">
        <v>2294133213</v>
      </c>
      <c r="AJ92" t="s">
        <v>167</v>
      </c>
      <c r="AK92" t="s">
        <v>168</v>
      </c>
      <c r="AL92">
        <v>2</v>
      </c>
      <c r="AM92" s="2">
        <v>110</v>
      </c>
      <c r="AN92">
        <v>0</v>
      </c>
      <c r="AO92" s="2">
        <v>0</v>
      </c>
      <c r="AP92" s="2">
        <v>0</v>
      </c>
      <c r="AR92" t="s">
        <v>12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2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1</v>
      </c>
      <c r="BJ92">
        <v>1</v>
      </c>
      <c r="BK92" t="s">
        <v>0</v>
      </c>
      <c r="BL92" t="s">
        <v>0</v>
      </c>
      <c r="BM92" s="2">
        <v>110</v>
      </c>
      <c r="BN92" s="2">
        <v>2.68</v>
      </c>
      <c r="BO92" s="3">
        <f t="shared" si="2"/>
        <v>107.32</v>
      </c>
    </row>
    <row r="93" spans="1:67" x14ac:dyDescent="0.25">
      <c r="A93">
        <v>147</v>
      </c>
      <c r="B93" t="s">
        <v>1</v>
      </c>
      <c r="C93" t="s">
        <v>1</v>
      </c>
      <c r="D93" s="1">
        <v>46126.661909722221</v>
      </c>
      <c r="E93" t="s">
        <v>202</v>
      </c>
      <c r="G93">
        <v>0</v>
      </c>
      <c r="L93" t="s">
        <v>646</v>
      </c>
      <c r="N93" t="s">
        <v>3</v>
      </c>
      <c r="P93" t="s">
        <v>159</v>
      </c>
      <c r="S93">
        <v>0</v>
      </c>
      <c r="T93" t="s">
        <v>500</v>
      </c>
      <c r="U93">
        <v>0</v>
      </c>
      <c r="W93">
        <v>0</v>
      </c>
      <c r="Z93">
        <v>0</v>
      </c>
      <c r="AA93" t="s">
        <v>647</v>
      </c>
      <c r="AB93" t="s">
        <v>138</v>
      </c>
      <c r="AC93" t="s">
        <v>502</v>
      </c>
      <c r="AD93" t="s">
        <v>648</v>
      </c>
      <c r="AE93" t="s">
        <v>649</v>
      </c>
      <c r="AF93" t="s">
        <v>7</v>
      </c>
      <c r="AG93" t="s">
        <v>8</v>
      </c>
      <c r="AH93">
        <v>32308</v>
      </c>
      <c r="AI93" t="s">
        <v>650</v>
      </c>
      <c r="AJ93" t="s">
        <v>35</v>
      </c>
      <c r="AK93" t="s">
        <v>651</v>
      </c>
      <c r="AL93">
        <v>2</v>
      </c>
      <c r="AM93" s="2">
        <v>0</v>
      </c>
      <c r="AN93">
        <v>0</v>
      </c>
      <c r="AO93" s="2">
        <v>0</v>
      </c>
      <c r="AP93" s="2">
        <v>0</v>
      </c>
      <c r="AR93" t="s">
        <v>12</v>
      </c>
      <c r="AS93">
        <v>1000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1</v>
      </c>
      <c r="AZ93">
        <v>0</v>
      </c>
      <c r="BA93">
        <v>0</v>
      </c>
      <c r="BB93">
        <v>0</v>
      </c>
      <c r="BC93">
        <v>0</v>
      </c>
      <c r="BD93">
        <v>1</v>
      </c>
      <c r="BE93">
        <v>0</v>
      </c>
      <c r="BF93">
        <v>0</v>
      </c>
      <c r="BG93">
        <v>0</v>
      </c>
      <c r="BH93">
        <v>0</v>
      </c>
      <c r="BI93">
        <v>1</v>
      </c>
      <c r="BJ93">
        <v>1</v>
      </c>
      <c r="BK93" t="s">
        <v>0</v>
      </c>
      <c r="BL93" t="s">
        <v>0</v>
      </c>
      <c r="BM93" s="2">
        <v>0</v>
      </c>
      <c r="BN93" s="2">
        <v>0</v>
      </c>
      <c r="BO93" s="3">
        <f t="shared" si="2"/>
        <v>0</v>
      </c>
    </row>
    <row r="94" spans="1:67" x14ac:dyDescent="0.25">
      <c r="A94">
        <v>63</v>
      </c>
      <c r="B94" t="s">
        <v>0</v>
      </c>
      <c r="C94" t="s">
        <v>1</v>
      </c>
      <c r="D94" s="1">
        <v>46117.39738425926</v>
      </c>
      <c r="E94" t="s">
        <v>307</v>
      </c>
      <c r="N94" t="s">
        <v>3</v>
      </c>
      <c r="P94" t="s">
        <v>308</v>
      </c>
      <c r="S94">
        <v>0</v>
      </c>
      <c r="T94" t="s">
        <v>309</v>
      </c>
      <c r="U94">
        <v>0</v>
      </c>
      <c r="W94">
        <v>0</v>
      </c>
      <c r="Z94">
        <v>1</v>
      </c>
      <c r="AA94" t="s">
        <v>3</v>
      </c>
      <c r="AB94" t="s">
        <v>310</v>
      </c>
      <c r="AC94" t="s">
        <v>311</v>
      </c>
      <c r="AD94" t="s">
        <v>12</v>
      </c>
      <c r="AE94" t="s">
        <v>312</v>
      </c>
      <c r="AF94" t="s">
        <v>313</v>
      </c>
      <c r="AG94" t="s">
        <v>88</v>
      </c>
      <c r="AH94">
        <v>32327</v>
      </c>
      <c r="AI94">
        <v>8505673543</v>
      </c>
      <c r="AJ94" t="s">
        <v>314</v>
      </c>
      <c r="AK94" t="s">
        <v>315</v>
      </c>
      <c r="AL94">
        <v>1</v>
      </c>
      <c r="AM94" s="2">
        <v>70</v>
      </c>
      <c r="AN94">
        <v>5</v>
      </c>
      <c r="AO94" s="2">
        <v>20</v>
      </c>
      <c r="AP94" s="2">
        <v>0</v>
      </c>
      <c r="AR94" t="s">
        <v>12</v>
      </c>
      <c r="AS94">
        <v>0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2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1</v>
      </c>
      <c r="BK94" t="s">
        <v>0</v>
      </c>
      <c r="BL94" t="s">
        <v>0</v>
      </c>
      <c r="BM94" s="2">
        <v>110</v>
      </c>
      <c r="BN94" s="2">
        <v>2.68</v>
      </c>
      <c r="BO94" s="3">
        <f t="shared" si="2"/>
        <v>107.32</v>
      </c>
    </row>
    <row r="95" spans="1:67" x14ac:dyDescent="0.25">
      <c r="A95">
        <v>168</v>
      </c>
      <c r="B95" t="s">
        <v>1</v>
      </c>
      <c r="C95" t="s">
        <v>1</v>
      </c>
      <c r="D95" s="1">
        <v>46129.693495370368</v>
      </c>
      <c r="E95" t="s">
        <v>307</v>
      </c>
      <c r="G95" t="s">
        <v>697</v>
      </c>
      <c r="N95" t="s">
        <v>3</v>
      </c>
      <c r="P95" t="s">
        <v>308</v>
      </c>
      <c r="S95">
        <v>0</v>
      </c>
      <c r="T95" t="s">
        <v>309</v>
      </c>
      <c r="U95">
        <v>0</v>
      </c>
      <c r="W95">
        <v>0</v>
      </c>
      <c r="Z95">
        <v>1</v>
      </c>
      <c r="AA95" t="s">
        <v>3</v>
      </c>
      <c r="AB95" t="s">
        <v>698</v>
      </c>
      <c r="AC95" t="s">
        <v>699</v>
      </c>
      <c r="AD95" t="s">
        <v>12</v>
      </c>
      <c r="AE95" t="s">
        <v>700</v>
      </c>
      <c r="AF95" t="s">
        <v>39</v>
      </c>
      <c r="AG95" t="s">
        <v>8</v>
      </c>
      <c r="AH95">
        <v>32327</v>
      </c>
      <c r="AI95">
        <v>8504455397</v>
      </c>
      <c r="AJ95" t="s">
        <v>397</v>
      </c>
      <c r="AK95" t="s">
        <v>701</v>
      </c>
      <c r="AL95">
        <v>1</v>
      </c>
      <c r="AM95" s="2">
        <v>80</v>
      </c>
      <c r="AN95">
        <v>0</v>
      </c>
      <c r="AO95" s="2">
        <v>0</v>
      </c>
      <c r="AP95" s="2">
        <v>0</v>
      </c>
      <c r="AR95" t="s">
        <v>12</v>
      </c>
      <c r="AS95">
        <v>0</v>
      </c>
      <c r="AT95">
        <v>0</v>
      </c>
      <c r="AU95">
        <v>0</v>
      </c>
      <c r="AV95">
        <v>0</v>
      </c>
      <c r="AW95">
        <v>1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</v>
      </c>
      <c r="BK95" t="s">
        <v>0</v>
      </c>
      <c r="BL95" t="s">
        <v>0</v>
      </c>
      <c r="BM95" s="2">
        <v>80</v>
      </c>
      <c r="BN95" s="2">
        <v>2.08</v>
      </c>
      <c r="BO95" s="3">
        <f t="shared" si="2"/>
        <v>77.92</v>
      </c>
    </row>
    <row r="96" spans="1:67" x14ac:dyDescent="0.25">
      <c r="A96">
        <v>172</v>
      </c>
      <c r="B96" t="s">
        <v>1</v>
      </c>
      <c r="C96" t="s">
        <v>1</v>
      </c>
      <c r="D96" s="1">
        <v>46132.467719907407</v>
      </c>
      <c r="E96" t="s">
        <v>307</v>
      </c>
      <c r="G96">
        <v>14</v>
      </c>
      <c r="N96" t="s">
        <v>3</v>
      </c>
      <c r="P96" t="s">
        <v>308</v>
      </c>
      <c r="S96">
        <v>0</v>
      </c>
      <c r="T96" t="s">
        <v>309</v>
      </c>
      <c r="U96">
        <v>0</v>
      </c>
      <c r="W96">
        <v>0</v>
      </c>
      <c r="Z96">
        <v>4714</v>
      </c>
      <c r="AA96" t="s">
        <v>3</v>
      </c>
      <c r="AB96" t="s">
        <v>718</v>
      </c>
      <c r="AC96" t="s">
        <v>719</v>
      </c>
      <c r="AD96" t="s">
        <v>12</v>
      </c>
      <c r="AE96" t="s">
        <v>720</v>
      </c>
      <c r="AF96" t="s">
        <v>630</v>
      </c>
      <c r="AG96" t="s">
        <v>166</v>
      </c>
      <c r="AH96">
        <v>31757</v>
      </c>
      <c r="AI96">
        <v>2293192285</v>
      </c>
      <c r="AJ96" t="s">
        <v>721</v>
      </c>
      <c r="AK96" t="s">
        <v>722</v>
      </c>
      <c r="AL96">
        <v>1</v>
      </c>
      <c r="AM96" s="2">
        <v>80</v>
      </c>
      <c r="AN96">
        <v>0</v>
      </c>
      <c r="AO96" s="2">
        <v>0</v>
      </c>
      <c r="AP96" s="2">
        <v>0</v>
      </c>
      <c r="AR96" t="s">
        <v>12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1</v>
      </c>
      <c r="BG96">
        <v>0</v>
      </c>
      <c r="BH96">
        <v>0</v>
      </c>
      <c r="BI96">
        <v>0</v>
      </c>
      <c r="BJ96">
        <v>1</v>
      </c>
      <c r="BK96" t="s">
        <v>0</v>
      </c>
      <c r="BL96" t="s">
        <v>0</v>
      </c>
      <c r="BM96" s="2">
        <v>80</v>
      </c>
      <c r="BN96" s="2">
        <v>2.08</v>
      </c>
      <c r="BO96" s="3">
        <f t="shared" si="2"/>
        <v>77.92</v>
      </c>
    </row>
    <row r="97" spans="1:67" x14ac:dyDescent="0.25">
      <c r="A97">
        <v>176</v>
      </c>
      <c r="B97" t="s">
        <v>1</v>
      </c>
      <c r="C97" t="s">
        <v>1</v>
      </c>
      <c r="D97" s="1">
        <v>46133.793391203704</v>
      </c>
      <c r="E97" t="s">
        <v>307</v>
      </c>
      <c r="G97">
        <v>14</v>
      </c>
      <c r="N97" t="s">
        <v>3</v>
      </c>
      <c r="P97" t="s">
        <v>12</v>
      </c>
      <c r="S97">
        <v>0</v>
      </c>
      <c r="T97" t="s">
        <v>203</v>
      </c>
      <c r="U97">
        <v>0</v>
      </c>
      <c r="W97">
        <v>0</v>
      </c>
      <c r="Z97">
        <v>549</v>
      </c>
      <c r="AA97" t="s">
        <v>3</v>
      </c>
      <c r="AB97" t="s">
        <v>138</v>
      </c>
      <c r="AC97" t="s">
        <v>729</v>
      </c>
      <c r="AD97" t="s">
        <v>12</v>
      </c>
      <c r="AE97" t="s">
        <v>730</v>
      </c>
      <c r="AF97" t="s">
        <v>731</v>
      </c>
      <c r="AG97" t="s">
        <v>732</v>
      </c>
      <c r="AH97">
        <v>12143</v>
      </c>
      <c r="AI97">
        <v>5186103698</v>
      </c>
      <c r="AJ97" t="s">
        <v>12</v>
      </c>
      <c r="AK97" t="s">
        <v>733</v>
      </c>
      <c r="AL97">
        <v>1</v>
      </c>
      <c r="AM97" s="2">
        <v>80</v>
      </c>
      <c r="AN97">
        <v>0</v>
      </c>
      <c r="AO97" s="2">
        <v>0</v>
      </c>
      <c r="AP97" s="2">
        <v>0</v>
      </c>
      <c r="AR97" t="s">
        <v>12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1</v>
      </c>
      <c r="BJ97">
        <v>0</v>
      </c>
      <c r="BK97" t="s">
        <v>0</v>
      </c>
      <c r="BL97" t="s">
        <v>0</v>
      </c>
      <c r="BM97" s="2">
        <v>80</v>
      </c>
      <c r="BN97" s="2">
        <v>2.08</v>
      </c>
      <c r="BO97" s="3">
        <f t="shared" si="2"/>
        <v>77.92</v>
      </c>
    </row>
    <row r="98" spans="1:67" x14ac:dyDescent="0.25">
      <c r="A98">
        <v>12</v>
      </c>
      <c r="B98" t="s">
        <v>1</v>
      </c>
      <c r="C98" t="s">
        <v>1</v>
      </c>
      <c r="D98" s="1">
        <v>46104.270752314813</v>
      </c>
      <c r="E98" t="s">
        <v>63</v>
      </c>
      <c r="F98" t="s">
        <v>64</v>
      </c>
      <c r="G98">
        <v>27</v>
      </c>
      <c r="H98">
        <v>100</v>
      </c>
      <c r="I98" t="s">
        <v>65</v>
      </c>
      <c r="J98" t="s">
        <v>12</v>
      </c>
      <c r="K98" t="s">
        <v>12</v>
      </c>
      <c r="M98" t="s">
        <v>66</v>
      </c>
      <c r="N98">
        <v>0</v>
      </c>
      <c r="O98" t="s">
        <v>12</v>
      </c>
      <c r="S98">
        <v>0</v>
      </c>
      <c r="U98">
        <v>0</v>
      </c>
      <c r="W98">
        <v>0</v>
      </c>
      <c r="X98" t="s">
        <v>67</v>
      </c>
      <c r="Y98" t="s">
        <v>68</v>
      </c>
      <c r="Z98">
        <v>253</v>
      </c>
      <c r="AA98" t="s">
        <v>3</v>
      </c>
      <c r="AB98" t="s">
        <v>69</v>
      </c>
      <c r="AC98" t="s">
        <v>70</v>
      </c>
      <c r="AD98" t="s">
        <v>71</v>
      </c>
      <c r="AE98" t="s">
        <v>72</v>
      </c>
      <c r="AF98" t="s">
        <v>39</v>
      </c>
      <c r="AG98" t="s">
        <v>8</v>
      </c>
      <c r="AH98">
        <v>32327</v>
      </c>
      <c r="AI98">
        <v>8505670501</v>
      </c>
      <c r="AJ98" t="s">
        <v>73</v>
      </c>
      <c r="AK98" t="s">
        <v>74</v>
      </c>
      <c r="AL98">
        <v>2</v>
      </c>
      <c r="AM98" s="2">
        <v>100</v>
      </c>
      <c r="AN98">
        <v>0</v>
      </c>
      <c r="AO98" s="2">
        <v>0</v>
      </c>
      <c r="AP98" s="2">
        <v>0</v>
      </c>
      <c r="AR98" t="s">
        <v>12</v>
      </c>
      <c r="AS98">
        <v>0</v>
      </c>
      <c r="AT98">
        <v>1</v>
      </c>
      <c r="AU98">
        <v>0</v>
      </c>
      <c r="AV98">
        <v>0</v>
      </c>
      <c r="AW98">
        <v>0</v>
      </c>
      <c r="AX98">
        <v>1</v>
      </c>
      <c r="AY98">
        <v>1</v>
      </c>
      <c r="AZ98">
        <v>1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2</v>
      </c>
      <c r="BK98" t="s">
        <v>0</v>
      </c>
      <c r="BL98" t="s">
        <v>0</v>
      </c>
      <c r="BM98" s="2">
        <v>120</v>
      </c>
      <c r="BN98" s="2">
        <v>2.88</v>
      </c>
      <c r="BO98" s="3">
        <f t="shared" ref="BO98:BO129" si="3">BM98-BN98</f>
        <v>117.12</v>
      </c>
    </row>
    <row r="99" spans="1:67" x14ac:dyDescent="0.25">
      <c r="A99">
        <v>16</v>
      </c>
      <c r="B99" t="s">
        <v>1</v>
      </c>
      <c r="C99" t="s">
        <v>1</v>
      </c>
      <c r="D99" s="1">
        <v>46105.77202546296</v>
      </c>
      <c r="E99" t="s">
        <v>63</v>
      </c>
      <c r="F99" t="s">
        <v>90</v>
      </c>
      <c r="G99">
        <v>27</v>
      </c>
      <c r="H99">
        <v>120</v>
      </c>
      <c r="I99" t="s">
        <v>65</v>
      </c>
      <c r="J99" t="s">
        <v>91</v>
      </c>
      <c r="K99" t="s">
        <v>92</v>
      </c>
      <c r="L99">
        <v>243</v>
      </c>
      <c r="M99" t="s">
        <v>93</v>
      </c>
      <c r="N99">
        <v>3</v>
      </c>
      <c r="O99" t="s">
        <v>91</v>
      </c>
      <c r="S99">
        <v>0</v>
      </c>
      <c r="U99">
        <v>0</v>
      </c>
      <c r="W99">
        <v>0</v>
      </c>
      <c r="X99" t="s">
        <v>94</v>
      </c>
      <c r="Y99" t="s">
        <v>95</v>
      </c>
      <c r="Z99">
        <v>2</v>
      </c>
      <c r="AA99" t="s">
        <v>3</v>
      </c>
      <c r="AB99" t="s">
        <v>96</v>
      </c>
      <c r="AC99" t="s">
        <v>97</v>
      </c>
      <c r="AD99" t="s">
        <v>98</v>
      </c>
      <c r="AE99" t="s">
        <v>99</v>
      </c>
      <c r="AF99" t="s">
        <v>7</v>
      </c>
      <c r="AG99" t="s">
        <v>8</v>
      </c>
      <c r="AH99">
        <v>32308</v>
      </c>
      <c r="AI99">
        <v>8036054315</v>
      </c>
      <c r="AJ99" t="s">
        <v>100</v>
      </c>
      <c r="AK99" t="s">
        <v>101</v>
      </c>
      <c r="AL99">
        <v>2</v>
      </c>
      <c r="AM99" s="2">
        <v>100</v>
      </c>
      <c r="AN99">
        <v>0</v>
      </c>
      <c r="AO99" s="2">
        <v>0</v>
      </c>
      <c r="AP99" s="2">
        <v>10</v>
      </c>
      <c r="AQ99" t="s">
        <v>102</v>
      </c>
      <c r="AR99" t="s">
        <v>55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2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1</v>
      </c>
      <c r="BJ99">
        <v>1</v>
      </c>
      <c r="BK99" t="s">
        <v>0</v>
      </c>
      <c r="BL99" t="s">
        <v>0</v>
      </c>
      <c r="BM99" s="2">
        <v>110</v>
      </c>
      <c r="BN99" s="2">
        <v>2.68</v>
      </c>
      <c r="BO99" s="3">
        <f t="shared" si="3"/>
        <v>107.32</v>
      </c>
    </row>
    <row r="100" spans="1:67" x14ac:dyDescent="0.25">
      <c r="A100">
        <v>30</v>
      </c>
      <c r="B100" t="s">
        <v>0</v>
      </c>
      <c r="C100" t="s">
        <v>65</v>
      </c>
      <c r="D100" s="1">
        <v>46110.322094907409</v>
      </c>
      <c r="E100" t="s">
        <v>63</v>
      </c>
      <c r="F100" t="s">
        <v>158</v>
      </c>
      <c r="G100">
        <v>28</v>
      </c>
      <c r="H100">
        <v>0</v>
      </c>
      <c r="I100" t="s">
        <v>91</v>
      </c>
      <c r="J100" t="s">
        <v>65</v>
      </c>
      <c r="K100" t="s">
        <v>159</v>
      </c>
      <c r="L100">
        <v>30</v>
      </c>
      <c r="M100" t="s">
        <v>66</v>
      </c>
      <c r="N100">
        <v>4</v>
      </c>
      <c r="O100" t="s">
        <v>91</v>
      </c>
      <c r="S100">
        <v>0</v>
      </c>
      <c r="U100">
        <v>0</v>
      </c>
      <c r="W100">
        <v>0</v>
      </c>
      <c r="X100" t="s">
        <v>115</v>
      </c>
      <c r="Y100" t="s">
        <v>160</v>
      </c>
      <c r="Z100">
        <v>142</v>
      </c>
      <c r="AA100" t="s">
        <v>3</v>
      </c>
      <c r="AB100" t="s">
        <v>161</v>
      </c>
      <c r="AC100" t="s">
        <v>162</v>
      </c>
      <c r="AD100" t="s">
        <v>163</v>
      </c>
      <c r="AE100" t="s">
        <v>164</v>
      </c>
      <c r="AF100" t="s">
        <v>165</v>
      </c>
      <c r="AG100" t="s">
        <v>166</v>
      </c>
      <c r="AH100">
        <v>31792</v>
      </c>
      <c r="AI100">
        <v>2294133213</v>
      </c>
      <c r="AJ100" t="s">
        <v>167</v>
      </c>
      <c r="AK100" t="s">
        <v>168</v>
      </c>
      <c r="AL100">
        <v>2</v>
      </c>
      <c r="AM100" s="2">
        <v>100</v>
      </c>
      <c r="AN100">
        <v>0</v>
      </c>
      <c r="AO100" s="2">
        <v>0</v>
      </c>
      <c r="AP100" s="2">
        <v>0</v>
      </c>
      <c r="AQ100" t="s">
        <v>169</v>
      </c>
      <c r="AR100" t="s">
        <v>55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1</v>
      </c>
      <c r="BJ100">
        <v>1</v>
      </c>
      <c r="BK100" t="s">
        <v>0</v>
      </c>
      <c r="BL100" t="s">
        <v>0</v>
      </c>
      <c r="BM100" s="2">
        <v>105</v>
      </c>
      <c r="BN100" s="2">
        <v>2.58</v>
      </c>
      <c r="BO100" s="3">
        <f t="shared" si="3"/>
        <v>102.42</v>
      </c>
    </row>
    <row r="101" spans="1:67" x14ac:dyDescent="0.25">
      <c r="A101">
        <v>84</v>
      </c>
      <c r="B101" t="s">
        <v>1</v>
      </c>
      <c r="C101" t="s">
        <v>1</v>
      </c>
      <c r="D101" s="1">
        <v>46120.634004629632</v>
      </c>
      <c r="E101" t="s">
        <v>63</v>
      </c>
      <c r="F101" t="s">
        <v>378</v>
      </c>
      <c r="G101">
        <v>27</v>
      </c>
      <c r="H101">
        <v>10000</v>
      </c>
      <c r="I101" t="s">
        <v>65</v>
      </c>
      <c r="J101" t="s">
        <v>91</v>
      </c>
      <c r="K101" t="s">
        <v>159</v>
      </c>
      <c r="L101">
        <v>550</v>
      </c>
      <c r="M101" t="s">
        <v>66</v>
      </c>
      <c r="N101">
        <v>4</v>
      </c>
      <c r="O101" t="s">
        <v>91</v>
      </c>
      <c r="S101">
        <v>0</v>
      </c>
      <c r="U101">
        <v>0</v>
      </c>
      <c r="W101">
        <v>0</v>
      </c>
      <c r="X101" t="s">
        <v>379</v>
      </c>
      <c r="Y101">
        <v>27</v>
      </c>
      <c r="Z101">
        <v>4</v>
      </c>
      <c r="AA101" t="s">
        <v>380</v>
      </c>
      <c r="AB101" t="s">
        <v>381</v>
      </c>
      <c r="AC101" t="s">
        <v>382</v>
      </c>
      <c r="AD101" t="s">
        <v>383</v>
      </c>
      <c r="AE101" t="s">
        <v>384</v>
      </c>
      <c r="AF101" t="s">
        <v>39</v>
      </c>
      <c r="AG101" t="s">
        <v>8</v>
      </c>
      <c r="AH101">
        <v>32327</v>
      </c>
      <c r="AI101">
        <v>8504089339</v>
      </c>
      <c r="AJ101" t="s">
        <v>385</v>
      </c>
      <c r="AK101" t="s">
        <v>386</v>
      </c>
      <c r="AL101">
        <v>2</v>
      </c>
      <c r="AM101" s="2">
        <v>0</v>
      </c>
      <c r="AN101">
        <v>0</v>
      </c>
      <c r="AO101" s="2">
        <v>0</v>
      </c>
      <c r="AP101" s="2">
        <v>0</v>
      </c>
      <c r="AR101" t="s">
        <v>12</v>
      </c>
      <c r="AS101">
        <v>0</v>
      </c>
      <c r="AT101">
        <v>3</v>
      </c>
      <c r="AU101">
        <v>0</v>
      </c>
      <c r="AV101">
        <v>0</v>
      </c>
      <c r="AW101">
        <v>0</v>
      </c>
      <c r="AX101">
        <v>1</v>
      </c>
      <c r="AY101">
        <v>0</v>
      </c>
      <c r="AZ101">
        <v>2</v>
      </c>
      <c r="BA101">
        <v>1</v>
      </c>
      <c r="BB101">
        <v>0</v>
      </c>
      <c r="BC101">
        <v>1</v>
      </c>
      <c r="BD101">
        <v>0</v>
      </c>
      <c r="BE101">
        <v>0</v>
      </c>
      <c r="BF101">
        <v>0</v>
      </c>
      <c r="BG101">
        <v>0</v>
      </c>
      <c r="BH101">
        <v>2</v>
      </c>
      <c r="BI101">
        <v>1</v>
      </c>
      <c r="BJ101">
        <v>3</v>
      </c>
      <c r="BK101" t="s">
        <v>0</v>
      </c>
      <c r="BL101" t="s">
        <v>0</v>
      </c>
      <c r="BM101" s="2">
        <v>100</v>
      </c>
      <c r="BN101" s="2">
        <v>0</v>
      </c>
      <c r="BO101" s="3">
        <f t="shared" si="3"/>
        <v>100</v>
      </c>
    </row>
    <row r="102" spans="1:67" x14ac:dyDescent="0.25">
      <c r="A102">
        <v>178</v>
      </c>
      <c r="B102" t="s">
        <v>1</v>
      </c>
      <c r="C102" t="s">
        <v>1</v>
      </c>
      <c r="D102" s="1">
        <v>46134.307962962965</v>
      </c>
      <c r="E102" t="s">
        <v>63</v>
      </c>
      <c r="F102" t="s">
        <v>738</v>
      </c>
      <c r="G102">
        <v>25</v>
      </c>
      <c r="H102">
        <v>110</v>
      </c>
      <c r="I102" t="s">
        <v>91</v>
      </c>
      <c r="J102" t="s">
        <v>65</v>
      </c>
      <c r="K102" t="s">
        <v>159</v>
      </c>
      <c r="L102">
        <v>30</v>
      </c>
      <c r="M102" t="s">
        <v>66</v>
      </c>
      <c r="N102">
        <v>0</v>
      </c>
      <c r="O102" t="s">
        <v>12</v>
      </c>
      <c r="S102">
        <v>0</v>
      </c>
      <c r="U102">
        <v>0</v>
      </c>
      <c r="W102">
        <v>0</v>
      </c>
      <c r="X102" t="s">
        <v>739</v>
      </c>
      <c r="Y102" t="s">
        <v>740</v>
      </c>
      <c r="Z102">
        <v>76</v>
      </c>
      <c r="AA102" t="s">
        <v>3</v>
      </c>
      <c r="AB102" t="s">
        <v>348</v>
      </c>
      <c r="AC102" t="s">
        <v>741</v>
      </c>
      <c r="AD102" t="s">
        <v>742</v>
      </c>
      <c r="AE102" t="s">
        <v>743</v>
      </c>
      <c r="AF102" t="s">
        <v>7</v>
      </c>
      <c r="AG102" t="s">
        <v>8</v>
      </c>
      <c r="AH102">
        <v>32312</v>
      </c>
      <c r="AI102" t="s">
        <v>744</v>
      </c>
      <c r="AJ102" t="s">
        <v>52</v>
      </c>
      <c r="AK102" t="s">
        <v>745</v>
      </c>
      <c r="AL102">
        <v>2</v>
      </c>
      <c r="AM102" s="2">
        <v>110</v>
      </c>
      <c r="AN102">
        <v>0</v>
      </c>
      <c r="AO102" s="2">
        <v>0</v>
      </c>
      <c r="AP102" s="2">
        <v>0</v>
      </c>
      <c r="AR102" t="s">
        <v>12</v>
      </c>
      <c r="AS102">
        <v>0</v>
      </c>
      <c r="AT102">
        <v>2</v>
      </c>
      <c r="AU102">
        <v>0</v>
      </c>
      <c r="AV102">
        <v>0</v>
      </c>
      <c r="AW102">
        <v>0</v>
      </c>
      <c r="AX102">
        <v>0</v>
      </c>
      <c r="AY102">
        <v>2</v>
      </c>
      <c r="AZ102">
        <v>2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2</v>
      </c>
      <c r="BI102">
        <v>2</v>
      </c>
      <c r="BJ102">
        <v>2</v>
      </c>
      <c r="BK102" t="s">
        <v>0</v>
      </c>
      <c r="BL102" t="s">
        <v>0</v>
      </c>
      <c r="BM102" s="2">
        <v>190</v>
      </c>
      <c r="BN102" s="2">
        <v>4.2699999999999996</v>
      </c>
      <c r="BO102" s="3">
        <f t="shared" si="3"/>
        <v>185.73</v>
      </c>
    </row>
    <row r="103" spans="1:67" x14ac:dyDescent="0.25">
      <c r="A103">
        <v>179</v>
      </c>
      <c r="B103" t="s">
        <v>1</v>
      </c>
      <c r="C103" t="s">
        <v>1</v>
      </c>
      <c r="D103" s="1">
        <v>46134.353078703702</v>
      </c>
      <c r="E103" t="s">
        <v>746</v>
      </c>
      <c r="N103" t="s">
        <v>3</v>
      </c>
      <c r="S103">
        <v>0</v>
      </c>
      <c r="U103">
        <v>0</v>
      </c>
      <c r="W103">
        <v>0</v>
      </c>
      <c r="AA103" t="s">
        <v>3</v>
      </c>
      <c r="AB103" t="s">
        <v>117</v>
      </c>
      <c r="AC103" t="s">
        <v>118</v>
      </c>
      <c r="AE103" t="s">
        <v>119</v>
      </c>
      <c r="AF103" t="s">
        <v>7</v>
      </c>
      <c r="AG103" t="s">
        <v>8</v>
      </c>
      <c r="AH103">
        <v>32303</v>
      </c>
      <c r="AI103">
        <v>8505458169</v>
      </c>
      <c r="AJ103" t="s">
        <v>10</v>
      </c>
      <c r="AK103" t="s">
        <v>120</v>
      </c>
      <c r="AL103">
        <v>0</v>
      </c>
      <c r="AM103" s="8">
        <v>0</v>
      </c>
      <c r="AN103">
        <v>0</v>
      </c>
      <c r="AO103" s="8">
        <v>0</v>
      </c>
      <c r="AP103" s="8">
        <v>0</v>
      </c>
      <c r="AR103" t="s">
        <v>12</v>
      </c>
      <c r="AS103">
        <v>0</v>
      </c>
      <c r="AT103">
        <v>1</v>
      </c>
      <c r="AU103">
        <v>0</v>
      </c>
      <c r="AV103">
        <v>0</v>
      </c>
      <c r="AW103">
        <v>0</v>
      </c>
      <c r="AX103">
        <v>1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 t="s">
        <v>0</v>
      </c>
      <c r="BL103" t="s">
        <v>0</v>
      </c>
      <c r="BM103" s="8">
        <v>20</v>
      </c>
      <c r="BN103" s="8">
        <v>0</v>
      </c>
      <c r="BO103" s="3">
        <f t="shared" si="3"/>
        <v>20</v>
      </c>
    </row>
    <row r="104" spans="1:67" x14ac:dyDescent="0.25">
      <c r="A104">
        <v>2</v>
      </c>
      <c r="B104" t="s">
        <v>0</v>
      </c>
      <c r="C104" t="s">
        <v>1</v>
      </c>
      <c r="D104" s="1">
        <v>46099.743298611109</v>
      </c>
      <c r="E104" t="s">
        <v>13</v>
      </c>
      <c r="N104" t="s">
        <v>3</v>
      </c>
      <c r="S104">
        <v>0</v>
      </c>
      <c r="T104" t="s">
        <v>14</v>
      </c>
      <c r="U104">
        <v>73</v>
      </c>
      <c r="V104" t="s">
        <v>15</v>
      </c>
      <c r="W104">
        <v>192</v>
      </c>
      <c r="X104" t="s">
        <v>13</v>
      </c>
      <c r="Y104" t="s">
        <v>16</v>
      </c>
      <c r="Z104" t="s">
        <v>17</v>
      </c>
      <c r="AA104" t="s">
        <v>3</v>
      </c>
      <c r="AB104" t="s">
        <v>18</v>
      </c>
      <c r="AC104" t="s">
        <v>19</v>
      </c>
      <c r="AE104" t="s">
        <v>20</v>
      </c>
      <c r="AF104" t="s">
        <v>7</v>
      </c>
      <c r="AG104" t="s">
        <v>8</v>
      </c>
      <c r="AH104">
        <v>32311</v>
      </c>
      <c r="AI104">
        <v>8505081587</v>
      </c>
      <c r="AJ104" t="s">
        <v>10</v>
      </c>
      <c r="AK104" t="s">
        <v>21</v>
      </c>
      <c r="AL104">
        <v>1</v>
      </c>
      <c r="AM104" s="2">
        <v>70</v>
      </c>
      <c r="AN104">
        <v>0</v>
      </c>
      <c r="AO104" s="2">
        <v>0</v>
      </c>
      <c r="AP104" s="2">
        <v>50</v>
      </c>
      <c r="AQ104" t="s">
        <v>22</v>
      </c>
      <c r="AR104" t="s">
        <v>12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1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1</v>
      </c>
      <c r="BK104" t="s">
        <v>0</v>
      </c>
      <c r="BL104" t="s">
        <v>0</v>
      </c>
      <c r="BM104" s="2">
        <v>120</v>
      </c>
      <c r="BN104" s="2">
        <v>2.88</v>
      </c>
      <c r="BO104" s="3">
        <f t="shared" si="3"/>
        <v>117.12</v>
      </c>
    </row>
    <row r="105" spans="1:67" x14ac:dyDescent="0.25">
      <c r="A105">
        <v>5</v>
      </c>
      <c r="B105" t="s">
        <v>0</v>
      </c>
      <c r="C105" t="s">
        <v>1</v>
      </c>
      <c r="D105" s="1">
        <v>46100.19127314815</v>
      </c>
      <c r="E105" t="s">
        <v>13</v>
      </c>
      <c r="N105" t="s">
        <v>3</v>
      </c>
      <c r="S105">
        <v>0</v>
      </c>
      <c r="T105" t="s">
        <v>26</v>
      </c>
      <c r="U105">
        <v>68</v>
      </c>
      <c r="V105" t="s">
        <v>35</v>
      </c>
      <c r="W105">
        <v>200</v>
      </c>
      <c r="AA105" t="s">
        <v>3</v>
      </c>
      <c r="AB105" t="s">
        <v>27</v>
      </c>
      <c r="AC105" t="s">
        <v>28</v>
      </c>
      <c r="AE105" t="s">
        <v>29</v>
      </c>
      <c r="AF105" t="s">
        <v>30</v>
      </c>
      <c r="AG105" t="s">
        <v>31</v>
      </c>
      <c r="AH105">
        <v>44221</v>
      </c>
      <c r="AI105">
        <v>3309230574</v>
      </c>
      <c r="AJ105" t="s">
        <v>32</v>
      </c>
      <c r="AK105" t="s">
        <v>33</v>
      </c>
      <c r="AL105">
        <v>1</v>
      </c>
      <c r="AM105" s="2">
        <v>70</v>
      </c>
      <c r="AN105">
        <v>0</v>
      </c>
      <c r="AO105" s="2">
        <v>0</v>
      </c>
      <c r="AP105" s="2">
        <v>0</v>
      </c>
      <c r="AR105" t="s">
        <v>12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1</v>
      </c>
      <c r="BK105" t="s">
        <v>0</v>
      </c>
      <c r="BL105" t="s">
        <v>0</v>
      </c>
      <c r="BM105" s="2">
        <v>70</v>
      </c>
      <c r="BN105" s="2">
        <v>1.88</v>
      </c>
      <c r="BO105" s="3">
        <f t="shared" si="3"/>
        <v>68.12</v>
      </c>
    </row>
    <row r="106" spans="1:67" x14ac:dyDescent="0.25">
      <c r="A106">
        <v>8</v>
      </c>
      <c r="B106" t="s">
        <v>1</v>
      </c>
      <c r="C106" t="s">
        <v>1</v>
      </c>
      <c r="D106" s="1">
        <v>46100.511724537035</v>
      </c>
      <c r="E106" t="s">
        <v>13</v>
      </c>
      <c r="N106" t="s">
        <v>3</v>
      </c>
      <c r="S106">
        <v>0</v>
      </c>
      <c r="T106" t="s">
        <v>14</v>
      </c>
      <c r="U106">
        <v>31</v>
      </c>
      <c r="V106" t="s">
        <v>15</v>
      </c>
      <c r="W106">
        <v>163</v>
      </c>
      <c r="X106" t="s">
        <v>43</v>
      </c>
      <c r="Y106" t="s">
        <v>14</v>
      </c>
      <c r="Z106">
        <v>928</v>
      </c>
      <c r="AA106" t="s">
        <v>3</v>
      </c>
      <c r="AB106" t="s">
        <v>44</v>
      </c>
      <c r="AC106" t="s">
        <v>45</v>
      </c>
      <c r="AE106" t="s">
        <v>46</v>
      </c>
      <c r="AF106" t="s">
        <v>47</v>
      </c>
      <c r="AG106" t="s">
        <v>8</v>
      </c>
      <c r="AH106">
        <v>32937</v>
      </c>
      <c r="AI106">
        <v>3057428044</v>
      </c>
      <c r="AJ106" t="s">
        <v>12</v>
      </c>
      <c r="AK106" t="s">
        <v>48</v>
      </c>
      <c r="AL106">
        <v>1</v>
      </c>
      <c r="AM106" s="2">
        <v>70</v>
      </c>
      <c r="AN106">
        <v>0</v>
      </c>
      <c r="AO106" s="2">
        <v>0</v>
      </c>
      <c r="AP106" s="2">
        <v>0</v>
      </c>
      <c r="AR106" t="s">
        <v>12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1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1</v>
      </c>
      <c r="BJ106">
        <v>0</v>
      </c>
      <c r="BK106" t="s">
        <v>0</v>
      </c>
      <c r="BL106" t="s">
        <v>0</v>
      </c>
      <c r="BM106" s="2">
        <v>70</v>
      </c>
      <c r="BN106" s="2">
        <v>1.88</v>
      </c>
      <c r="BO106" s="3">
        <f t="shared" si="3"/>
        <v>68.12</v>
      </c>
    </row>
    <row r="107" spans="1:67" x14ac:dyDescent="0.25">
      <c r="A107">
        <v>23</v>
      </c>
      <c r="B107" t="s">
        <v>1</v>
      </c>
      <c r="C107" t="s">
        <v>1</v>
      </c>
      <c r="D107" s="1">
        <v>46107.488541666666</v>
      </c>
      <c r="E107" t="s">
        <v>13</v>
      </c>
      <c r="N107" t="s">
        <v>3</v>
      </c>
      <c r="S107">
        <v>0</v>
      </c>
      <c r="T107" t="s">
        <v>14</v>
      </c>
      <c r="U107">
        <v>39</v>
      </c>
      <c r="V107" t="s">
        <v>114</v>
      </c>
      <c r="W107">
        <v>150</v>
      </c>
      <c r="X107" t="s">
        <v>13</v>
      </c>
      <c r="Y107" t="s">
        <v>123</v>
      </c>
      <c r="Z107" t="s">
        <v>130</v>
      </c>
      <c r="AA107" t="s">
        <v>3</v>
      </c>
      <c r="AB107" t="s">
        <v>125</v>
      </c>
      <c r="AC107" t="s">
        <v>126</v>
      </c>
      <c r="AE107" t="s">
        <v>131</v>
      </c>
      <c r="AF107" t="s">
        <v>128</v>
      </c>
      <c r="AG107" t="s">
        <v>8</v>
      </c>
      <c r="AH107">
        <v>33615</v>
      </c>
      <c r="AI107">
        <v>8138332488</v>
      </c>
      <c r="AJ107" t="s">
        <v>35</v>
      </c>
      <c r="AK107" t="s">
        <v>132</v>
      </c>
      <c r="AL107">
        <v>1</v>
      </c>
      <c r="AM107" s="2">
        <v>70</v>
      </c>
      <c r="AN107">
        <v>5</v>
      </c>
      <c r="AO107" s="2">
        <v>20</v>
      </c>
      <c r="AP107" s="2">
        <v>0</v>
      </c>
      <c r="AR107" t="s">
        <v>12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1</v>
      </c>
      <c r="BE107">
        <v>0</v>
      </c>
      <c r="BF107">
        <v>0</v>
      </c>
      <c r="BG107">
        <v>0</v>
      </c>
      <c r="BH107">
        <v>0</v>
      </c>
      <c r="BI107">
        <v>1</v>
      </c>
      <c r="BJ107">
        <v>0</v>
      </c>
      <c r="BK107" t="s">
        <v>0</v>
      </c>
      <c r="BL107" t="s">
        <v>0</v>
      </c>
      <c r="BM107" s="2">
        <v>90</v>
      </c>
      <c r="BN107" s="2">
        <v>2.2799999999999998</v>
      </c>
      <c r="BO107" s="3">
        <f t="shared" si="3"/>
        <v>87.72</v>
      </c>
    </row>
    <row r="108" spans="1:67" x14ac:dyDescent="0.25">
      <c r="A108">
        <v>31</v>
      </c>
      <c r="B108" t="s">
        <v>0</v>
      </c>
      <c r="C108" t="s">
        <v>1</v>
      </c>
      <c r="D108" s="1">
        <v>46111.339120370372</v>
      </c>
      <c r="E108" t="s">
        <v>13</v>
      </c>
      <c r="N108" t="s">
        <v>3</v>
      </c>
      <c r="S108">
        <v>0</v>
      </c>
      <c r="T108" t="s">
        <v>26</v>
      </c>
      <c r="U108">
        <v>59</v>
      </c>
      <c r="V108" t="s">
        <v>114</v>
      </c>
      <c r="W108">
        <v>127</v>
      </c>
      <c r="AA108" t="s">
        <v>3</v>
      </c>
      <c r="AB108" t="s">
        <v>170</v>
      </c>
      <c r="AC108" t="s">
        <v>171</v>
      </c>
      <c r="AE108" t="s">
        <v>172</v>
      </c>
      <c r="AF108" t="s">
        <v>173</v>
      </c>
      <c r="AG108" t="s">
        <v>85</v>
      </c>
      <c r="AH108">
        <v>32317</v>
      </c>
      <c r="AI108">
        <v>8502645417</v>
      </c>
      <c r="AJ108" t="s">
        <v>174</v>
      </c>
      <c r="AK108" t="s">
        <v>175</v>
      </c>
      <c r="AL108">
        <v>1</v>
      </c>
      <c r="AM108" s="2">
        <v>70</v>
      </c>
      <c r="AN108">
        <v>0</v>
      </c>
      <c r="AO108" s="2">
        <v>0</v>
      </c>
      <c r="AP108" s="2">
        <v>0</v>
      </c>
      <c r="AR108" t="s">
        <v>12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1</v>
      </c>
      <c r="BF108">
        <v>0</v>
      </c>
      <c r="BG108">
        <v>0</v>
      </c>
      <c r="BH108">
        <v>1</v>
      </c>
      <c r="BI108">
        <v>0</v>
      </c>
      <c r="BJ108">
        <v>2</v>
      </c>
      <c r="BK108" t="s">
        <v>0</v>
      </c>
      <c r="BL108" t="s">
        <v>0</v>
      </c>
      <c r="BM108" s="2">
        <v>90</v>
      </c>
      <c r="BN108" s="2">
        <v>2.2799999999999998</v>
      </c>
      <c r="BO108" s="3">
        <f t="shared" si="3"/>
        <v>87.72</v>
      </c>
    </row>
    <row r="109" spans="1:67" x14ac:dyDescent="0.25">
      <c r="A109">
        <v>34</v>
      </c>
      <c r="B109" t="s">
        <v>0</v>
      </c>
      <c r="C109" t="s">
        <v>65</v>
      </c>
      <c r="D109" s="1">
        <v>46112.388055555559</v>
      </c>
      <c r="E109" t="s">
        <v>13</v>
      </c>
      <c r="N109" t="s">
        <v>3</v>
      </c>
      <c r="S109">
        <v>0</v>
      </c>
      <c r="T109" t="s">
        <v>26</v>
      </c>
      <c r="U109">
        <v>37</v>
      </c>
      <c r="V109" t="s">
        <v>15</v>
      </c>
      <c r="W109">
        <v>187</v>
      </c>
      <c r="X109" t="s">
        <v>181</v>
      </c>
      <c r="Y109" t="s">
        <v>182</v>
      </c>
      <c r="Z109" t="s">
        <v>183</v>
      </c>
      <c r="AA109" t="s">
        <v>3</v>
      </c>
      <c r="AB109" t="s">
        <v>184</v>
      </c>
      <c r="AC109" t="s">
        <v>185</v>
      </c>
      <c r="AE109" t="s">
        <v>186</v>
      </c>
      <c r="AF109" t="s">
        <v>7</v>
      </c>
      <c r="AG109" t="s">
        <v>8</v>
      </c>
      <c r="AH109">
        <v>32303</v>
      </c>
      <c r="AI109">
        <v>8502189742</v>
      </c>
      <c r="AJ109" t="s">
        <v>32</v>
      </c>
      <c r="AK109" t="s">
        <v>187</v>
      </c>
      <c r="AL109">
        <v>1</v>
      </c>
      <c r="AM109" s="2">
        <v>70</v>
      </c>
      <c r="AN109">
        <v>0</v>
      </c>
      <c r="AO109" s="2">
        <v>0</v>
      </c>
      <c r="AP109" s="2">
        <v>0</v>
      </c>
      <c r="AR109" t="s">
        <v>12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1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</v>
      </c>
      <c r="BK109" t="s">
        <v>0</v>
      </c>
      <c r="BL109" t="s">
        <v>0</v>
      </c>
      <c r="BM109" s="2">
        <v>75</v>
      </c>
      <c r="BN109" s="2">
        <v>1.98</v>
      </c>
      <c r="BO109" s="3">
        <f t="shared" si="3"/>
        <v>73.02</v>
      </c>
    </row>
    <row r="110" spans="1:67" x14ac:dyDescent="0.25">
      <c r="A110">
        <v>36</v>
      </c>
      <c r="B110" t="s">
        <v>0</v>
      </c>
      <c r="C110" t="s">
        <v>1</v>
      </c>
      <c r="D110" s="1">
        <v>46112.512013888889</v>
      </c>
      <c r="E110" t="s">
        <v>13</v>
      </c>
      <c r="N110" t="s">
        <v>3</v>
      </c>
      <c r="S110">
        <v>0</v>
      </c>
      <c r="T110" t="s">
        <v>14</v>
      </c>
      <c r="U110">
        <v>0</v>
      </c>
      <c r="V110" t="s">
        <v>15</v>
      </c>
      <c r="W110">
        <v>180</v>
      </c>
      <c r="X110" t="s">
        <v>13</v>
      </c>
      <c r="Y110" t="s">
        <v>14</v>
      </c>
      <c r="Z110">
        <v>0</v>
      </c>
      <c r="AA110" t="s">
        <v>188</v>
      </c>
      <c r="AB110" t="s">
        <v>194</v>
      </c>
      <c r="AC110" t="s">
        <v>190</v>
      </c>
      <c r="AE110" t="s">
        <v>191</v>
      </c>
      <c r="AF110" t="s">
        <v>7</v>
      </c>
      <c r="AG110" t="s">
        <v>8</v>
      </c>
      <c r="AH110">
        <v>32312</v>
      </c>
      <c r="AI110" t="s">
        <v>192</v>
      </c>
      <c r="AJ110" t="s">
        <v>10</v>
      </c>
      <c r="AK110" t="s">
        <v>193</v>
      </c>
      <c r="AL110">
        <v>1</v>
      </c>
      <c r="AM110" s="2">
        <v>0</v>
      </c>
      <c r="AN110">
        <v>0</v>
      </c>
      <c r="AO110" s="2">
        <v>0</v>
      </c>
      <c r="AP110" s="2">
        <v>0</v>
      </c>
      <c r="AR110" t="s">
        <v>12</v>
      </c>
      <c r="AS110">
        <v>500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1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1</v>
      </c>
      <c r="BJ110">
        <v>0</v>
      </c>
      <c r="BK110" t="s">
        <v>0</v>
      </c>
      <c r="BL110" t="s">
        <v>0</v>
      </c>
      <c r="BM110" s="2">
        <v>0</v>
      </c>
      <c r="BN110" s="2">
        <v>0</v>
      </c>
      <c r="BO110" s="3">
        <f t="shared" si="3"/>
        <v>0</v>
      </c>
    </row>
    <row r="111" spans="1:67" x14ac:dyDescent="0.25">
      <c r="A111">
        <v>42</v>
      </c>
      <c r="B111" t="s">
        <v>0</v>
      </c>
      <c r="C111" t="s">
        <v>1</v>
      </c>
      <c r="D111" s="1">
        <v>46112.624016203707</v>
      </c>
      <c r="E111" t="s">
        <v>13</v>
      </c>
      <c r="N111" t="s">
        <v>3</v>
      </c>
      <c r="S111">
        <v>0</v>
      </c>
      <c r="T111" t="s">
        <v>14</v>
      </c>
      <c r="U111">
        <v>0</v>
      </c>
      <c r="V111" t="s">
        <v>15</v>
      </c>
      <c r="W111">
        <v>0</v>
      </c>
      <c r="X111" t="s">
        <v>13</v>
      </c>
      <c r="Y111" t="s">
        <v>14</v>
      </c>
      <c r="Z111">
        <v>0</v>
      </c>
      <c r="AA111" t="s">
        <v>216</v>
      </c>
      <c r="AB111" t="s">
        <v>217</v>
      </c>
      <c r="AC111" t="s">
        <v>218</v>
      </c>
      <c r="AE111" t="s">
        <v>219</v>
      </c>
      <c r="AF111" t="s">
        <v>7</v>
      </c>
      <c r="AG111" t="s">
        <v>8</v>
      </c>
      <c r="AH111">
        <v>32311</v>
      </c>
      <c r="AI111" t="s">
        <v>220</v>
      </c>
      <c r="AJ111" t="s">
        <v>10</v>
      </c>
      <c r="AK111" t="s">
        <v>221</v>
      </c>
      <c r="AL111">
        <v>1</v>
      </c>
      <c r="AM111" s="2">
        <v>0</v>
      </c>
      <c r="AN111">
        <v>0</v>
      </c>
      <c r="AO111" s="2">
        <v>0</v>
      </c>
      <c r="AP111" s="2">
        <v>0</v>
      </c>
      <c r="AR111" t="s">
        <v>12</v>
      </c>
      <c r="AS111">
        <v>5000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1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1</v>
      </c>
      <c r="BK111" t="s">
        <v>0</v>
      </c>
      <c r="BL111" t="s">
        <v>0</v>
      </c>
      <c r="BM111" s="2">
        <v>0</v>
      </c>
      <c r="BN111" s="2">
        <v>0</v>
      </c>
      <c r="BO111" s="3">
        <f t="shared" si="3"/>
        <v>0</v>
      </c>
    </row>
    <row r="112" spans="1:67" x14ac:dyDescent="0.25">
      <c r="A112">
        <v>43</v>
      </c>
      <c r="B112" t="s">
        <v>1</v>
      </c>
      <c r="C112" t="s">
        <v>1</v>
      </c>
      <c r="D112" s="1">
        <v>46112.625300925924</v>
      </c>
      <c r="E112" t="s">
        <v>13</v>
      </c>
      <c r="N112" t="s">
        <v>3</v>
      </c>
      <c r="S112">
        <v>0</v>
      </c>
      <c r="T112" t="s">
        <v>222</v>
      </c>
      <c r="U112">
        <v>0</v>
      </c>
      <c r="V112" t="s">
        <v>114</v>
      </c>
      <c r="W112">
        <v>0</v>
      </c>
      <c r="X112" t="s">
        <v>223</v>
      </c>
      <c r="Y112" t="s">
        <v>223</v>
      </c>
      <c r="Z112">
        <v>0</v>
      </c>
      <c r="AA112" t="s">
        <v>216</v>
      </c>
      <c r="AB112" t="s">
        <v>224</v>
      </c>
      <c r="AC112" t="s">
        <v>225</v>
      </c>
      <c r="AE112" t="s">
        <v>219</v>
      </c>
      <c r="AF112" t="s">
        <v>7</v>
      </c>
      <c r="AG112" t="s">
        <v>8</v>
      </c>
      <c r="AH112">
        <v>32311</v>
      </c>
      <c r="AI112" t="s">
        <v>220</v>
      </c>
      <c r="AJ112" t="s">
        <v>10</v>
      </c>
      <c r="AK112" t="s">
        <v>221</v>
      </c>
      <c r="AL112">
        <v>1</v>
      </c>
      <c r="AM112" s="2">
        <v>0</v>
      </c>
      <c r="AN112">
        <v>0</v>
      </c>
      <c r="AO112" s="2">
        <v>0</v>
      </c>
      <c r="AP112" s="2">
        <v>0</v>
      </c>
      <c r="AR112" t="s">
        <v>12</v>
      </c>
      <c r="AS112">
        <v>500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1</v>
      </c>
      <c r="BF112">
        <v>0</v>
      </c>
      <c r="BG112">
        <v>0</v>
      </c>
      <c r="BH112">
        <v>0</v>
      </c>
      <c r="BI112">
        <v>0</v>
      </c>
      <c r="BJ112">
        <v>1</v>
      </c>
      <c r="BK112" t="s">
        <v>0</v>
      </c>
      <c r="BL112" t="s">
        <v>0</v>
      </c>
      <c r="BM112" s="2">
        <v>0</v>
      </c>
      <c r="BN112" s="2">
        <v>0</v>
      </c>
      <c r="BO112" s="3">
        <f t="shared" si="3"/>
        <v>0</v>
      </c>
    </row>
    <row r="113" spans="1:67" x14ac:dyDescent="0.25">
      <c r="A113">
        <v>44</v>
      </c>
      <c r="B113" t="s">
        <v>0</v>
      </c>
      <c r="C113" t="s">
        <v>1</v>
      </c>
      <c r="D113" s="1">
        <v>46112.643437500003</v>
      </c>
      <c r="E113" t="s">
        <v>13</v>
      </c>
      <c r="N113" t="s">
        <v>3</v>
      </c>
      <c r="S113">
        <v>0</v>
      </c>
      <c r="T113" t="s">
        <v>182</v>
      </c>
      <c r="U113">
        <v>72</v>
      </c>
      <c r="V113" t="s">
        <v>15</v>
      </c>
      <c r="W113">
        <v>205</v>
      </c>
      <c r="X113" t="s">
        <v>182</v>
      </c>
      <c r="Y113" t="s">
        <v>226</v>
      </c>
      <c r="Z113">
        <v>0</v>
      </c>
      <c r="AA113" t="s">
        <v>3</v>
      </c>
      <c r="AB113" t="s">
        <v>227</v>
      </c>
      <c r="AC113" t="s">
        <v>228</v>
      </c>
      <c r="AE113" t="s">
        <v>229</v>
      </c>
      <c r="AF113" t="s">
        <v>230</v>
      </c>
      <c r="AG113" t="s">
        <v>8</v>
      </c>
      <c r="AH113" t="s">
        <v>231</v>
      </c>
      <c r="AI113" t="s">
        <v>232</v>
      </c>
      <c r="AJ113" t="s">
        <v>233</v>
      </c>
      <c r="AK113" t="s">
        <v>234</v>
      </c>
      <c r="AL113">
        <v>1</v>
      </c>
      <c r="AM113" s="2">
        <v>70</v>
      </c>
      <c r="AN113">
        <v>1</v>
      </c>
      <c r="AO113" s="2">
        <v>5</v>
      </c>
      <c r="AP113" s="2">
        <v>0</v>
      </c>
      <c r="AR113" t="s">
        <v>55</v>
      </c>
      <c r="AS113">
        <v>0</v>
      </c>
      <c r="AT113">
        <v>1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1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1</v>
      </c>
      <c r="BG113">
        <v>0</v>
      </c>
      <c r="BH113">
        <v>1</v>
      </c>
      <c r="BI113">
        <v>0</v>
      </c>
      <c r="BJ113">
        <v>2</v>
      </c>
      <c r="BK113" t="s">
        <v>0</v>
      </c>
      <c r="BL113" t="s">
        <v>0</v>
      </c>
      <c r="BM113" s="2">
        <v>115</v>
      </c>
      <c r="BN113" s="2">
        <v>2.78</v>
      </c>
      <c r="BO113" s="3">
        <f t="shared" si="3"/>
        <v>112.22</v>
      </c>
    </row>
    <row r="114" spans="1:67" x14ac:dyDescent="0.25">
      <c r="A114">
        <v>47</v>
      </c>
      <c r="B114" t="s">
        <v>1</v>
      </c>
      <c r="C114" t="s">
        <v>1</v>
      </c>
      <c r="D114" s="1">
        <v>46113.21943287037</v>
      </c>
      <c r="E114" t="s">
        <v>13</v>
      </c>
      <c r="N114" t="s">
        <v>3</v>
      </c>
      <c r="S114">
        <v>0</v>
      </c>
      <c r="T114" t="s">
        <v>26</v>
      </c>
      <c r="U114">
        <v>35</v>
      </c>
      <c r="V114" t="s">
        <v>114</v>
      </c>
      <c r="W114">
        <v>117</v>
      </c>
      <c r="Y114" t="s">
        <v>123</v>
      </c>
      <c r="AA114" t="s">
        <v>3</v>
      </c>
      <c r="AB114" t="s">
        <v>242</v>
      </c>
      <c r="AC114" t="s">
        <v>243</v>
      </c>
      <c r="AE114" t="s">
        <v>244</v>
      </c>
      <c r="AF114" t="s">
        <v>7</v>
      </c>
      <c r="AG114" t="s">
        <v>8</v>
      </c>
      <c r="AH114">
        <v>32308</v>
      </c>
      <c r="AI114">
        <v>3058348655</v>
      </c>
      <c r="AJ114" t="s">
        <v>10</v>
      </c>
      <c r="AK114" t="s">
        <v>245</v>
      </c>
      <c r="AL114">
        <v>1</v>
      </c>
      <c r="AM114" s="2">
        <v>70</v>
      </c>
      <c r="AN114">
        <v>0</v>
      </c>
      <c r="AO114" s="2">
        <v>0</v>
      </c>
      <c r="AP114" s="2">
        <v>0</v>
      </c>
      <c r="AR114" t="s">
        <v>12</v>
      </c>
      <c r="AS114">
        <v>0</v>
      </c>
      <c r="AT114">
        <v>0</v>
      </c>
      <c r="AU114">
        <v>1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1</v>
      </c>
      <c r="BJ114">
        <v>0</v>
      </c>
      <c r="BK114" t="s">
        <v>0</v>
      </c>
      <c r="BL114" t="s">
        <v>0</v>
      </c>
      <c r="BM114" s="2">
        <v>70</v>
      </c>
      <c r="BN114" s="2">
        <v>1.88</v>
      </c>
      <c r="BO114" s="3">
        <f t="shared" si="3"/>
        <v>68.12</v>
      </c>
    </row>
    <row r="115" spans="1:67" x14ac:dyDescent="0.25">
      <c r="A115">
        <v>48</v>
      </c>
      <c r="B115" t="s">
        <v>1</v>
      </c>
      <c r="C115" t="s">
        <v>1</v>
      </c>
      <c r="D115" s="1">
        <v>46113.629293981481</v>
      </c>
      <c r="E115" t="s">
        <v>13</v>
      </c>
      <c r="N115" t="s">
        <v>3</v>
      </c>
      <c r="S115">
        <v>0</v>
      </c>
      <c r="T115" t="s">
        <v>14</v>
      </c>
      <c r="U115">
        <v>67</v>
      </c>
      <c r="V115" t="s">
        <v>15</v>
      </c>
      <c r="W115">
        <v>0</v>
      </c>
      <c r="X115" t="s">
        <v>35</v>
      </c>
      <c r="Y115" t="s">
        <v>35</v>
      </c>
      <c r="Z115">
        <v>0</v>
      </c>
      <c r="AA115" t="s">
        <v>3</v>
      </c>
      <c r="AB115" t="s">
        <v>246</v>
      </c>
      <c r="AC115" t="s">
        <v>247</v>
      </c>
      <c r="AE115" t="s">
        <v>248</v>
      </c>
      <c r="AF115" t="s">
        <v>249</v>
      </c>
      <c r="AG115" t="s">
        <v>8</v>
      </c>
      <c r="AH115">
        <v>32503</v>
      </c>
      <c r="AI115" t="s">
        <v>250</v>
      </c>
      <c r="AJ115" t="s">
        <v>35</v>
      </c>
      <c r="AK115" t="s">
        <v>251</v>
      </c>
      <c r="AL115">
        <v>1</v>
      </c>
      <c r="AM115" s="2">
        <v>70</v>
      </c>
      <c r="AN115">
        <v>0</v>
      </c>
      <c r="AO115" s="2">
        <v>0</v>
      </c>
      <c r="AP115" s="2">
        <v>0</v>
      </c>
      <c r="AR115" t="s">
        <v>12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1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1</v>
      </c>
      <c r="BK115" t="s">
        <v>0</v>
      </c>
      <c r="BL115" t="s">
        <v>0</v>
      </c>
      <c r="BM115" s="2">
        <v>70</v>
      </c>
      <c r="BN115" s="2">
        <v>1.88</v>
      </c>
      <c r="BO115" s="3">
        <f t="shared" si="3"/>
        <v>68.12</v>
      </c>
    </row>
    <row r="116" spans="1:67" x14ac:dyDescent="0.25">
      <c r="A116">
        <v>51</v>
      </c>
      <c r="B116" t="s">
        <v>0</v>
      </c>
      <c r="C116" t="s">
        <v>1</v>
      </c>
      <c r="D116" s="1">
        <v>46114.322129629632</v>
      </c>
      <c r="E116" t="s">
        <v>13</v>
      </c>
      <c r="N116" t="s">
        <v>3</v>
      </c>
      <c r="S116">
        <v>0</v>
      </c>
      <c r="T116" t="s">
        <v>256</v>
      </c>
      <c r="U116">
        <v>34</v>
      </c>
      <c r="V116" t="s">
        <v>114</v>
      </c>
      <c r="W116">
        <v>145</v>
      </c>
      <c r="X116" t="s">
        <v>123</v>
      </c>
      <c r="Y116" t="s">
        <v>13</v>
      </c>
      <c r="Z116">
        <v>7</v>
      </c>
      <c r="AA116" t="s">
        <v>3</v>
      </c>
      <c r="AB116" t="s">
        <v>257</v>
      </c>
      <c r="AC116" t="s">
        <v>258</v>
      </c>
      <c r="AE116" t="s">
        <v>259</v>
      </c>
      <c r="AF116" t="s">
        <v>173</v>
      </c>
      <c r="AG116" t="s">
        <v>8</v>
      </c>
      <c r="AH116">
        <v>32303</v>
      </c>
      <c r="AI116">
        <v>5028673899</v>
      </c>
      <c r="AJ116" t="s">
        <v>10</v>
      </c>
      <c r="AK116" t="s">
        <v>260</v>
      </c>
      <c r="AL116">
        <v>1</v>
      </c>
      <c r="AM116" s="2">
        <v>70</v>
      </c>
      <c r="AN116">
        <v>0</v>
      </c>
      <c r="AO116" s="2">
        <v>0</v>
      </c>
      <c r="AP116" s="2">
        <v>0</v>
      </c>
      <c r="AR116" t="s">
        <v>12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1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1</v>
      </c>
      <c r="BK116" t="s">
        <v>0</v>
      </c>
      <c r="BL116" t="s">
        <v>0</v>
      </c>
      <c r="BM116" s="2">
        <v>70</v>
      </c>
      <c r="BN116" s="2">
        <v>1.88</v>
      </c>
      <c r="BO116" s="3">
        <f t="shared" si="3"/>
        <v>68.12</v>
      </c>
    </row>
    <row r="117" spans="1:67" x14ac:dyDescent="0.25">
      <c r="A117">
        <v>52</v>
      </c>
      <c r="B117" t="s">
        <v>0</v>
      </c>
      <c r="C117" t="s">
        <v>1</v>
      </c>
      <c r="D117" s="1">
        <v>46115.481215277781</v>
      </c>
      <c r="E117" t="s">
        <v>13</v>
      </c>
      <c r="N117" t="s">
        <v>3</v>
      </c>
      <c r="S117">
        <v>0</v>
      </c>
      <c r="T117" t="s">
        <v>222</v>
      </c>
      <c r="U117">
        <v>0</v>
      </c>
      <c r="V117" t="s">
        <v>114</v>
      </c>
      <c r="W117">
        <v>0</v>
      </c>
      <c r="X117" t="s">
        <v>130</v>
      </c>
      <c r="Y117" t="s">
        <v>130</v>
      </c>
      <c r="Z117">
        <v>0</v>
      </c>
      <c r="AA117" t="s">
        <v>261</v>
      </c>
      <c r="AB117" t="s">
        <v>262</v>
      </c>
      <c r="AC117" t="s">
        <v>263</v>
      </c>
      <c r="AE117" t="s">
        <v>264</v>
      </c>
      <c r="AF117" t="s">
        <v>7</v>
      </c>
      <c r="AG117" t="s">
        <v>8</v>
      </c>
      <c r="AH117">
        <v>32308</v>
      </c>
      <c r="AI117" t="s">
        <v>265</v>
      </c>
      <c r="AJ117" t="s">
        <v>10</v>
      </c>
      <c r="AK117" t="s">
        <v>266</v>
      </c>
      <c r="AL117">
        <v>1</v>
      </c>
      <c r="AM117" s="2">
        <v>0</v>
      </c>
      <c r="AN117">
        <v>0</v>
      </c>
      <c r="AO117" s="2">
        <v>0</v>
      </c>
      <c r="AP117" s="2">
        <v>0</v>
      </c>
      <c r="AR117" t="s">
        <v>12</v>
      </c>
      <c r="AS117">
        <v>3000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1</v>
      </c>
      <c r="BF117">
        <v>0</v>
      </c>
      <c r="BG117">
        <v>0</v>
      </c>
      <c r="BH117">
        <v>0</v>
      </c>
      <c r="BI117">
        <v>0</v>
      </c>
      <c r="BJ117">
        <v>1</v>
      </c>
      <c r="BK117" t="s">
        <v>0</v>
      </c>
      <c r="BL117" t="s">
        <v>0</v>
      </c>
      <c r="BM117" s="2">
        <v>0</v>
      </c>
      <c r="BN117" s="2">
        <v>0</v>
      </c>
      <c r="BO117" s="3">
        <f t="shared" si="3"/>
        <v>0</v>
      </c>
    </row>
    <row r="118" spans="1:67" x14ac:dyDescent="0.25">
      <c r="A118">
        <v>53</v>
      </c>
      <c r="B118" t="s">
        <v>1</v>
      </c>
      <c r="C118" t="s">
        <v>1</v>
      </c>
      <c r="D118" s="1">
        <v>46115.483553240738</v>
      </c>
      <c r="E118" t="s">
        <v>13</v>
      </c>
      <c r="N118" t="s">
        <v>3</v>
      </c>
      <c r="S118">
        <v>0</v>
      </c>
      <c r="T118" t="s">
        <v>267</v>
      </c>
      <c r="U118">
        <v>0</v>
      </c>
      <c r="V118" t="s">
        <v>15</v>
      </c>
      <c r="W118">
        <v>0</v>
      </c>
      <c r="X118" t="s">
        <v>130</v>
      </c>
      <c r="Y118" t="s">
        <v>130</v>
      </c>
      <c r="Z118">
        <v>0</v>
      </c>
      <c r="AA118" t="s">
        <v>261</v>
      </c>
      <c r="AB118" t="s">
        <v>103</v>
      </c>
      <c r="AC118" t="s">
        <v>268</v>
      </c>
      <c r="AE118" t="s">
        <v>269</v>
      </c>
      <c r="AF118" t="s">
        <v>7</v>
      </c>
      <c r="AG118" t="s">
        <v>8</v>
      </c>
      <c r="AH118">
        <v>32312</v>
      </c>
      <c r="AI118" t="s">
        <v>270</v>
      </c>
      <c r="AJ118" t="s">
        <v>10</v>
      </c>
      <c r="AK118" t="s">
        <v>266</v>
      </c>
      <c r="AL118">
        <v>1</v>
      </c>
      <c r="AM118" s="2">
        <v>0</v>
      </c>
      <c r="AN118">
        <v>0</v>
      </c>
      <c r="AO118" s="2">
        <v>0</v>
      </c>
      <c r="AP118" s="2">
        <v>0</v>
      </c>
      <c r="AR118" t="s">
        <v>12</v>
      </c>
      <c r="AS118">
        <v>3000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1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1</v>
      </c>
      <c r="BK118" t="s">
        <v>0</v>
      </c>
      <c r="BL118" t="s">
        <v>0</v>
      </c>
      <c r="BM118" s="2">
        <v>0</v>
      </c>
      <c r="BN118" s="2">
        <v>0</v>
      </c>
      <c r="BO118" s="3">
        <f t="shared" si="3"/>
        <v>0</v>
      </c>
    </row>
    <row r="119" spans="1:67" x14ac:dyDescent="0.25">
      <c r="A119">
        <v>55</v>
      </c>
      <c r="B119" t="s">
        <v>1</v>
      </c>
      <c r="C119" t="s">
        <v>1</v>
      </c>
      <c r="D119" s="1">
        <v>46115.779618055552</v>
      </c>
      <c r="E119" t="s">
        <v>13</v>
      </c>
      <c r="N119" t="s">
        <v>3</v>
      </c>
      <c r="S119">
        <v>0</v>
      </c>
      <c r="T119" t="s">
        <v>256</v>
      </c>
      <c r="U119">
        <v>64</v>
      </c>
      <c r="V119" t="s">
        <v>15</v>
      </c>
      <c r="W119">
        <v>185</v>
      </c>
      <c r="X119" t="s">
        <v>279</v>
      </c>
      <c r="Y119" t="s">
        <v>280</v>
      </c>
      <c r="Z119">
        <v>17</v>
      </c>
      <c r="AA119" t="s">
        <v>3</v>
      </c>
      <c r="AB119" t="s">
        <v>236</v>
      </c>
      <c r="AC119" t="s">
        <v>281</v>
      </c>
      <c r="AE119" t="s">
        <v>282</v>
      </c>
      <c r="AF119" t="s">
        <v>39</v>
      </c>
      <c r="AG119" t="s">
        <v>79</v>
      </c>
      <c r="AH119">
        <v>32327</v>
      </c>
      <c r="AI119">
        <v>4193671093</v>
      </c>
      <c r="AJ119" t="s">
        <v>10</v>
      </c>
      <c r="AK119" t="s">
        <v>283</v>
      </c>
      <c r="AL119">
        <v>1</v>
      </c>
      <c r="AM119" s="2">
        <v>70</v>
      </c>
      <c r="AN119">
        <v>0</v>
      </c>
      <c r="AO119" s="2">
        <v>0</v>
      </c>
      <c r="AP119" s="2">
        <v>0</v>
      </c>
      <c r="AR119" t="s">
        <v>12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1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1</v>
      </c>
      <c r="BJ119">
        <v>0</v>
      </c>
      <c r="BK119" t="s">
        <v>0</v>
      </c>
      <c r="BL119" t="s">
        <v>0</v>
      </c>
      <c r="BM119" s="2">
        <v>70</v>
      </c>
      <c r="BN119" s="2">
        <v>1.88</v>
      </c>
      <c r="BO119" s="3">
        <f t="shared" si="3"/>
        <v>68.12</v>
      </c>
    </row>
    <row r="120" spans="1:67" x14ac:dyDescent="0.25">
      <c r="A120">
        <v>61</v>
      </c>
      <c r="B120" t="s">
        <v>1</v>
      </c>
      <c r="C120" t="s">
        <v>1</v>
      </c>
      <c r="D120" s="1">
        <v>46116.455023148148</v>
      </c>
      <c r="E120" t="s">
        <v>13</v>
      </c>
      <c r="N120" t="s">
        <v>3</v>
      </c>
      <c r="S120">
        <v>0</v>
      </c>
      <c r="T120" t="s">
        <v>256</v>
      </c>
      <c r="U120">
        <v>59</v>
      </c>
      <c r="V120" t="s">
        <v>15</v>
      </c>
      <c r="W120">
        <v>200</v>
      </c>
      <c r="AA120" t="s">
        <v>3</v>
      </c>
      <c r="AB120" t="s">
        <v>196</v>
      </c>
      <c r="AC120" t="s">
        <v>297</v>
      </c>
      <c r="AE120" t="s">
        <v>298</v>
      </c>
      <c r="AF120" t="s">
        <v>299</v>
      </c>
      <c r="AG120" t="s">
        <v>8</v>
      </c>
      <c r="AH120">
        <v>34683</v>
      </c>
      <c r="AI120">
        <v>7275603145</v>
      </c>
      <c r="AJ120" t="s">
        <v>300</v>
      </c>
      <c r="AK120" t="s">
        <v>301</v>
      </c>
      <c r="AL120">
        <v>1</v>
      </c>
      <c r="AM120" s="2">
        <v>70</v>
      </c>
      <c r="AN120">
        <v>0</v>
      </c>
      <c r="AO120" s="2">
        <v>0</v>
      </c>
      <c r="AP120" s="2">
        <v>0</v>
      </c>
      <c r="AR120" t="s">
        <v>12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1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1</v>
      </c>
      <c r="BJ120">
        <v>0</v>
      </c>
      <c r="BK120" t="s">
        <v>0</v>
      </c>
      <c r="BL120" t="s">
        <v>0</v>
      </c>
      <c r="BM120" s="2">
        <v>70</v>
      </c>
      <c r="BN120" s="2">
        <v>1.88</v>
      </c>
      <c r="BO120" s="3">
        <f t="shared" si="3"/>
        <v>68.12</v>
      </c>
    </row>
    <row r="121" spans="1:67" x14ac:dyDescent="0.25">
      <c r="A121">
        <v>70</v>
      </c>
      <c r="B121" t="s">
        <v>0</v>
      </c>
      <c r="C121" t="s">
        <v>1</v>
      </c>
      <c r="D121" s="1">
        <v>46118.547974537039</v>
      </c>
      <c r="E121" t="s">
        <v>13</v>
      </c>
      <c r="N121" t="s">
        <v>3</v>
      </c>
      <c r="S121">
        <v>0</v>
      </c>
      <c r="T121" t="s">
        <v>26</v>
      </c>
      <c r="U121">
        <v>60</v>
      </c>
      <c r="V121" t="s">
        <v>15</v>
      </c>
      <c r="W121">
        <v>163</v>
      </c>
      <c r="X121" t="s">
        <v>182</v>
      </c>
      <c r="Y121" t="s">
        <v>337</v>
      </c>
      <c r="Z121">
        <v>7</v>
      </c>
      <c r="AA121" t="s">
        <v>3</v>
      </c>
      <c r="AB121" t="s">
        <v>196</v>
      </c>
      <c r="AC121" t="s">
        <v>338</v>
      </c>
      <c r="AE121" t="s">
        <v>339</v>
      </c>
      <c r="AF121" t="s">
        <v>7</v>
      </c>
      <c r="AG121" t="s">
        <v>8</v>
      </c>
      <c r="AH121">
        <v>32303</v>
      </c>
      <c r="AI121">
        <v>8502128416</v>
      </c>
      <c r="AJ121" t="s">
        <v>340</v>
      </c>
      <c r="AK121" t="s">
        <v>341</v>
      </c>
      <c r="AL121">
        <v>1</v>
      </c>
      <c r="AM121" s="2">
        <v>70</v>
      </c>
      <c r="AN121">
        <v>10</v>
      </c>
      <c r="AO121" s="2">
        <v>40</v>
      </c>
      <c r="AP121" s="2">
        <v>100</v>
      </c>
      <c r="AQ121" t="s">
        <v>342</v>
      </c>
      <c r="AR121" t="s">
        <v>55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1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1</v>
      </c>
      <c r="BK121" t="s">
        <v>0</v>
      </c>
      <c r="BL121" t="s">
        <v>0</v>
      </c>
      <c r="BM121" s="2">
        <v>210</v>
      </c>
      <c r="BN121" s="2">
        <v>4.67</v>
      </c>
      <c r="BO121" s="3">
        <f t="shared" si="3"/>
        <v>205.33</v>
      </c>
    </row>
    <row r="122" spans="1:67" x14ac:dyDescent="0.25">
      <c r="A122">
        <v>79</v>
      </c>
      <c r="B122" t="s">
        <v>0</v>
      </c>
      <c r="C122" t="s">
        <v>1</v>
      </c>
      <c r="D122" s="1">
        <v>46119.63212962963</v>
      </c>
      <c r="E122" t="s">
        <v>13</v>
      </c>
      <c r="N122" t="s">
        <v>3</v>
      </c>
      <c r="S122">
        <v>0</v>
      </c>
      <c r="T122" t="s">
        <v>222</v>
      </c>
      <c r="U122">
        <v>70</v>
      </c>
      <c r="V122" t="s">
        <v>15</v>
      </c>
      <c r="W122">
        <v>155</v>
      </c>
      <c r="AA122" t="s">
        <v>3</v>
      </c>
      <c r="AB122" t="s">
        <v>363</v>
      </c>
      <c r="AC122" t="s">
        <v>354</v>
      </c>
      <c r="AE122" t="s">
        <v>355</v>
      </c>
      <c r="AF122" t="s">
        <v>39</v>
      </c>
      <c r="AG122" t="s">
        <v>8</v>
      </c>
      <c r="AH122">
        <v>32327</v>
      </c>
      <c r="AI122">
        <v>8506943141</v>
      </c>
      <c r="AJ122" t="s">
        <v>10</v>
      </c>
      <c r="AK122" t="s">
        <v>356</v>
      </c>
      <c r="AL122">
        <v>1</v>
      </c>
      <c r="AM122" s="2">
        <v>70</v>
      </c>
      <c r="AN122">
        <v>0</v>
      </c>
      <c r="AO122" s="2">
        <v>0</v>
      </c>
      <c r="AP122" s="2">
        <v>0</v>
      </c>
      <c r="AR122" t="s">
        <v>12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0</v>
      </c>
      <c r="BB122">
        <v>0</v>
      </c>
      <c r="BC122">
        <v>0</v>
      </c>
      <c r="BD122">
        <v>1</v>
      </c>
      <c r="BE122">
        <v>0</v>
      </c>
      <c r="BF122">
        <v>0</v>
      </c>
      <c r="BG122">
        <v>0</v>
      </c>
      <c r="BH122">
        <v>1</v>
      </c>
      <c r="BI122">
        <v>0</v>
      </c>
      <c r="BJ122">
        <v>2</v>
      </c>
      <c r="BK122" t="s">
        <v>0</v>
      </c>
      <c r="BL122" t="s">
        <v>0</v>
      </c>
      <c r="BM122" s="2">
        <v>110</v>
      </c>
      <c r="BN122" s="2">
        <v>2.68</v>
      </c>
      <c r="BO122" s="3">
        <f t="shared" si="3"/>
        <v>107.32</v>
      </c>
    </row>
    <row r="123" spans="1:67" x14ac:dyDescent="0.25">
      <c r="A123">
        <v>82</v>
      </c>
      <c r="B123" t="s">
        <v>1</v>
      </c>
      <c r="C123" t="s">
        <v>65</v>
      </c>
      <c r="D123" s="1">
        <v>46120.422048611108</v>
      </c>
      <c r="E123" t="s">
        <v>13</v>
      </c>
      <c r="N123" t="s">
        <v>3</v>
      </c>
      <c r="S123">
        <v>0</v>
      </c>
      <c r="T123" t="s">
        <v>256</v>
      </c>
      <c r="U123">
        <v>64</v>
      </c>
      <c r="V123" t="s">
        <v>114</v>
      </c>
      <c r="W123">
        <v>153</v>
      </c>
      <c r="X123" t="s">
        <v>13</v>
      </c>
      <c r="Y123" t="s">
        <v>16</v>
      </c>
      <c r="Z123">
        <v>11</v>
      </c>
      <c r="AA123" t="s">
        <v>3</v>
      </c>
      <c r="AB123" t="s">
        <v>373</v>
      </c>
      <c r="AC123" t="s">
        <v>190</v>
      </c>
      <c r="AE123" t="s">
        <v>374</v>
      </c>
      <c r="AF123" t="s">
        <v>173</v>
      </c>
      <c r="AG123" t="s">
        <v>79</v>
      </c>
      <c r="AH123">
        <v>32312</v>
      </c>
      <c r="AI123">
        <v>8506816309</v>
      </c>
      <c r="AJ123" t="s">
        <v>375</v>
      </c>
      <c r="AK123" t="s">
        <v>376</v>
      </c>
      <c r="AL123">
        <v>1</v>
      </c>
      <c r="AM123" s="2">
        <v>70</v>
      </c>
      <c r="AN123">
        <v>0</v>
      </c>
      <c r="AO123" s="2">
        <v>0</v>
      </c>
      <c r="AP123" s="2">
        <v>100</v>
      </c>
      <c r="AQ123" t="s">
        <v>377</v>
      </c>
      <c r="AR123" t="s">
        <v>55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1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1</v>
      </c>
      <c r="BI123">
        <v>0</v>
      </c>
      <c r="BJ123">
        <v>2</v>
      </c>
      <c r="BK123" t="s">
        <v>0</v>
      </c>
      <c r="BL123" t="s">
        <v>0</v>
      </c>
      <c r="BM123" s="2">
        <v>195</v>
      </c>
      <c r="BN123" s="2">
        <v>4.37</v>
      </c>
      <c r="BO123" s="3">
        <f t="shared" si="3"/>
        <v>190.63</v>
      </c>
    </row>
    <row r="124" spans="1:67" x14ac:dyDescent="0.25">
      <c r="A124">
        <v>85</v>
      </c>
      <c r="B124" t="s">
        <v>1</v>
      </c>
      <c r="C124" t="s">
        <v>65</v>
      </c>
      <c r="D124" s="1">
        <v>46120.724618055552</v>
      </c>
      <c r="E124" t="s">
        <v>13</v>
      </c>
      <c r="N124" t="s">
        <v>3</v>
      </c>
      <c r="S124">
        <v>0</v>
      </c>
      <c r="T124" t="s">
        <v>14</v>
      </c>
      <c r="U124">
        <v>58</v>
      </c>
      <c r="V124" t="s">
        <v>15</v>
      </c>
      <c r="W124">
        <v>140</v>
      </c>
      <c r="X124" t="s">
        <v>387</v>
      </c>
      <c r="Y124" t="s">
        <v>123</v>
      </c>
      <c r="Z124">
        <v>1</v>
      </c>
      <c r="AA124" t="s">
        <v>3</v>
      </c>
      <c r="AB124" t="s">
        <v>388</v>
      </c>
      <c r="AC124" t="s">
        <v>389</v>
      </c>
      <c r="AE124" t="s">
        <v>390</v>
      </c>
      <c r="AF124" t="s">
        <v>7</v>
      </c>
      <c r="AG124" t="s">
        <v>8</v>
      </c>
      <c r="AH124">
        <v>32303</v>
      </c>
      <c r="AI124">
        <v>8504080023</v>
      </c>
      <c r="AJ124" t="s">
        <v>391</v>
      </c>
      <c r="AK124" t="s">
        <v>392</v>
      </c>
      <c r="AL124">
        <v>1</v>
      </c>
      <c r="AM124" s="2">
        <v>70</v>
      </c>
      <c r="AN124">
        <v>0</v>
      </c>
      <c r="AO124" s="2">
        <v>0</v>
      </c>
      <c r="AP124" s="2">
        <v>5</v>
      </c>
      <c r="AQ124" t="s">
        <v>342</v>
      </c>
      <c r="AR124" t="s">
        <v>55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1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1</v>
      </c>
      <c r="BI124">
        <v>0</v>
      </c>
      <c r="BJ124">
        <v>2</v>
      </c>
      <c r="BK124" t="s">
        <v>0</v>
      </c>
      <c r="BL124" t="s">
        <v>0</v>
      </c>
      <c r="BM124" s="2">
        <v>100</v>
      </c>
      <c r="BN124" s="2">
        <v>2.48</v>
      </c>
      <c r="BO124" s="3">
        <f t="shared" si="3"/>
        <v>97.52</v>
      </c>
    </row>
    <row r="125" spans="1:67" x14ac:dyDescent="0.25">
      <c r="A125">
        <v>87</v>
      </c>
      <c r="B125" t="s">
        <v>1</v>
      </c>
      <c r="C125" t="s">
        <v>1</v>
      </c>
      <c r="D125" s="1">
        <v>46120.750567129631</v>
      </c>
      <c r="E125" t="s">
        <v>13</v>
      </c>
      <c r="N125" t="s">
        <v>3</v>
      </c>
      <c r="S125">
        <v>0</v>
      </c>
      <c r="T125" t="s">
        <v>26</v>
      </c>
      <c r="U125">
        <v>41</v>
      </c>
      <c r="V125" t="s">
        <v>15</v>
      </c>
      <c r="W125">
        <v>175</v>
      </c>
      <c r="X125" t="s">
        <v>399</v>
      </c>
      <c r="Y125" t="s">
        <v>400</v>
      </c>
      <c r="Z125" t="s">
        <v>401</v>
      </c>
      <c r="AA125" t="s">
        <v>3</v>
      </c>
      <c r="AB125" t="s">
        <v>75</v>
      </c>
      <c r="AC125" t="s">
        <v>402</v>
      </c>
      <c r="AE125" t="s">
        <v>403</v>
      </c>
      <c r="AF125" t="s">
        <v>404</v>
      </c>
      <c r="AG125" t="s">
        <v>8</v>
      </c>
      <c r="AH125">
        <v>32355</v>
      </c>
      <c r="AI125">
        <v>8593581366</v>
      </c>
      <c r="AJ125" t="s">
        <v>10</v>
      </c>
      <c r="AK125" t="s">
        <v>405</v>
      </c>
      <c r="AL125">
        <v>1</v>
      </c>
      <c r="AM125" s="2">
        <v>70</v>
      </c>
      <c r="AN125">
        <v>0</v>
      </c>
      <c r="AO125" s="2">
        <v>0</v>
      </c>
      <c r="AP125" s="2">
        <v>0</v>
      </c>
      <c r="AR125" t="s">
        <v>12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1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1</v>
      </c>
      <c r="BJ125">
        <v>0</v>
      </c>
      <c r="BK125" t="s">
        <v>0</v>
      </c>
      <c r="BL125" t="s">
        <v>0</v>
      </c>
      <c r="BM125" s="2">
        <v>70</v>
      </c>
      <c r="BN125" s="2">
        <v>1.88</v>
      </c>
      <c r="BO125" s="3">
        <f t="shared" si="3"/>
        <v>68.12</v>
      </c>
    </row>
    <row r="126" spans="1:67" x14ac:dyDescent="0.25">
      <c r="A126">
        <v>89</v>
      </c>
      <c r="B126" t="s">
        <v>1</v>
      </c>
      <c r="C126" t="s">
        <v>65</v>
      </c>
      <c r="D126" s="1">
        <v>46120.754571759258</v>
      </c>
      <c r="E126" t="s">
        <v>13</v>
      </c>
      <c r="N126" t="s">
        <v>3</v>
      </c>
      <c r="S126">
        <v>0</v>
      </c>
      <c r="T126" t="s">
        <v>121</v>
      </c>
      <c r="U126">
        <v>71</v>
      </c>
      <c r="V126" t="s">
        <v>15</v>
      </c>
      <c r="W126">
        <v>180</v>
      </c>
      <c r="X126" t="s">
        <v>410</v>
      </c>
      <c r="Y126" t="s">
        <v>411</v>
      </c>
      <c r="Z126">
        <v>818</v>
      </c>
      <c r="AA126" t="s">
        <v>3</v>
      </c>
      <c r="AB126" t="s">
        <v>412</v>
      </c>
      <c r="AC126" t="s">
        <v>413</v>
      </c>
      <c r="AE126" t="s">
        <v>414</v>
      </c>
      <c r="AF126" t="s">
        <v>415</v>
      </c>
      <c r="AG126" t="s">
        <v>166</v>
      </c>
      <c r="AH126">
        <v>30329</v>
      </c>
      <c r="AI126">
        <v>14043868505</v>
      </c>
      <c r="AJ126" t="s">
        <v>416</v>
      </c>
      <c r="AK126" t="s">
        <v>417</v>
      </c>
      <c r="AL126">
        <v>1</v>
      </c>
      <c r="AM126" s="2">
        <v>70</v>
      </c>
      <c r="AN126">
        <v>0</v>
      </c>
      <c r="AO126" s="2">
        <v>0</v>
      </c>
      <c r="AP126" s="2">
        <v>0</v>
      </c>
      <c r="AR126" t="s">
        <v>12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1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1</v>
      </c>
      <c r="BK126" t="s">
        <v>0</v>
      </c>
      <c r="BL126" t="s">
        <v>0</v>
      </c>
      <c r="BM126" s="2">
        <v>75</v>
      </c>
      <c r="BN126" s="2">
        <v>1.98</v>
      </c>
      <c r="BO126" s="3">
        <f t="shared" si="3"/>
        <v>73.02</v>
      </c>
    </row>
    <row r="127" spans="1:67" x14ac:dyDescent="0.25">
      <c r="A127">
        <v>90</v>
      </c>
      <c r="B127" t="s">
        <v>1</v>
      </c>
      <c r="C127" t="s">
        <v>1</v>
      </c>
      <c r="D127" s="1">
        <v>46120.754884259259</v>
      </c>
      <c r="E127" t="s">
        <v>13</v>
      </c>
      <c r="N127" t="s">
        <v>3</v>
      </c>
      <c r="S127">
        <v>0</v>
      </c>
      <c r="T127" t="s">
        <v>121</v>
      </c>
      <c r="U127">
        <v>39</v>
      </c>
      <c r="V127" t="s">
        <v>15</v>
      </c>
      <c r="W127">
        <v>172</v>
      </c>
      <c r="X127" t="s">
        <v>418</v>
      </c>
      <c r="Y127" t="s">
        <v>419</v>
      </c>
      <c r="Z127" t="s">
        <v>420</v>
      </c>
      <c r="AA127" t="s">
        <v>3</v>
      </c>
      <c r="AB127" t="s">
        <v>421</v>
      </c>
      <c r="AC127" t="s">
        <v>422</v>
      </c>
      <c r="AE127" t="s">
        <v>423</v>
      </c>
      <c r="AF127" t="s">
        <v>7</v>
      </c>
      <c r="AG127" t="s">
        <v>8</v>
      </c>
      <c r="AH127">
        <v>32317</v>
      </c>
      <c r="AI127">
        <v>8509331080</v>
      </c>
      <c r="AJ127" t="s">
        <v>252</v>
      </c>
      <c r="AK127" t="s">
        <v>424</v>
      </c>
      <c r="AL127">
        <v>1</v>
      </c>
      <c r="AM127" s="2">
        <v>70</v>
      </c>
      <c r="AN127">
        <v>0</v>
      </c>
      <c r="AO127" s="2">
        <v>0</v>
      </c>
      <c r="AP127" s="2">
        <v>0</v>
      </c>
      <c r="AR127" t="s">
        <v>12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1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1</v>
      </c>
      <c r="BI127">
        <v>0</v>
      </c>
      <c r="BJ127">
        <v>2</v>
      </c>
      <c r="BK127" t="s">
        <v>0</v>
      </c>
      <c r="BL127" t="s">
        <v>0</v>
      </c>
      <c r="BM127" s="2">
        <v>90</v>
      </c>
      <c r="BN127" s="2">
        <v>2.2799999999999998</v>
      </c>
      <c r="BO127" s="3">
        <f t="shared" si="3"/>
        <v>87.72</v>
      </c>
    </row>
    <row r="128" spans="1:67" x14ac:dyDescent="0.25">
      <c r="A128">
        <v>92</v>
      </c>
      <c r="B128" t="s">
        <v>1</v>
      </c>
      <c r="C128" t="s">
        <v>65</v>
      </c>
      <c r="D128" s="1">
        <v>46120.765636574077</v>
      </c>
      <c r="E128" t="s">
        <v>13</v>
      </c>
      <c r="N128" t="s">
        <v>3</v>
      </c>
      <c r="S128">
        <v>0</v>
      </c>
      <c r="T128" t="s">
        <v>222</v>
      </c>
      <c r="U128">
        <v>64</v>
      </c>
      <c r="V128" t="s">
        <v>114</v>
      </c>
      <c r="W128">
        <v>126</v>
      </c>
      <c r="X128" t="s">
        <v>130</v>
      </c>
      <c r="Y128" t="s">
        <v>130</v>
      </c>
      <c r="Z128">
        <v>1</v>
      </c>
      <c r="AA128" t="s">
        <v>3</v>
      </c>
      <c r="AB128" t="s">
        <v>430</v>
      </c>
      <c r="AC128" t="s">
        <v>431</v>
      </c>
      <c r="AE128" t="s">
        <v>432</v>
      </c>
      <c r="AF128" t="s">
        <v>433</v>
      </c>
      <c r="AG128" t="s">
        <v>434</v>
      </c>
      <c r="AH128">
        <v>30030</v>
      </c>
      <c r="AI128">
        <v>4048408377</v>
      </c>
      <c r="AJ128" t="s">
        <v>435</v>
      </c>
      <c r="AK128" t="s">
        <v>436</v>
      </c>
      <c r="AL128">
        <v>1</v>
      </c>
      <c r="AM128" s="2">
        <v>70</v>
      </c>
      <c r="AN128">
        <v>0</v>
      </c>
      <c r="AO128" s="2">
        <v>0</v>
      </c>
      <c r="AP128" s="2">
        <v>0</v>
      </c>
      <c r="AR128" t="s">
        <v>12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1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</v>
      </c>
      <c r="BK128" t="s">
        <v>0</v>
      </c>
      <c r="BL128" t="s">
        <v>0</v>
      </c>
      <c r="BM128" s="2">
        <v>75</v>
      </c>
      <c r="BN128" s="2">
        <v>1.98</v>
      </c>
      <c r="BO128" s="3">
        <f t="shared" si="3"/>
        <v>73.02</v>
      </c>
    </row>
    <row r="129" spans="1:67" x14ac:dyDescent="0.25">
      <c r="A129">
        <v>95</v>
      </c>
      <c r="B129" t="s">
        <v>0</v>
      </c>
      <c r="C129" t="s">
        <v>1</v>
      </c>
      <c r="D129" s="1">
        <v>46121.149027777778</v>
      </c>
      <c r="E129" t="s">
        <v>13</v>
      </c>
      <c r="N129" t="s">
        <v>3</v>
      </c>
      <c r="S129">
        <v>0</v>
      </c>
      <c r="T129" t="s">
        <v>14</v>
      </c>
      <c r="U129">
        <v>76</v>
      </c>
      <c r="V129" t="s">
        <v>15</v>
      </c>
      <c r="W129">
        <v>160</v>
      </c>
      <c r="X129" t="s">
        <v>443</v>
      </c>
      <c r="Y129" t="s">
        <v>16</v>
      </c>
      <c r="Z129" t="s">
        <v>444</v>
      </c>
      <c r="AA129" t="s">
        <v>3</v>
      </c>
      <c r="AB129" t="s">
        <v>18</v>
      </c>
      <c r="AC129" t="s">
        <v>445</v>
      </c>
      <c r="AE129" t="s">
        <v>446</v>
      </c>
      <c r="AF129" t="s">
        <v>7</v>
      </c>
      <c r="AG129" t="s">
        <v>8</v>
      </c>
      <c r="AH129">
        <v>32305</v>
      </c>
      <c r="AI129">
        <v>8505565014</v>
      </c>
      <c r="AJ129" t="s">
        <v>375</v>
      </c>
      <c r="AK129" t="s">
        <v>447</v>
      </c>
      <c r="AL129">
        <v>1</v>
      </c>
      <c r="AM129" s="2">
        <v>70</v>
      </c>
      <c r="AN129">
        <v>0</v>
      </c>
      <c r="AO129" s="2">
        <v>0</v>
      </c>
      <c r="AP129" s="2">
        <v>0</v>
      </c>
      <c r="AR129" t="s">
        <v>12</v>
      </c>
      <c r="AS129">
        <v>0</v>
      </c>
      <c r="AT129">
        <v>1</v>
      </c>
      <c r="AU129">
        <v>0</v>
      </c>
      <c r="AV129">
        <v>1</v>
      </c>
      <c r="AW129">
        <v>0</v>
      </c>
      <c r="AX129">
        <v>1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1</v>
      </c>
      <c r="BK129" t="s">
        <v>0</v>
      </c>
      <c r="BL129" t="s">
        <v>0</v>
      </c>
      <c r="BM129" s="2">
        <v>90</v>
      </c>
      <c r="BN129" s="2">
        <v>2.2799999999999998</v>
      </c>
      <c r="BO129" s="3">
        <f t="shared" si="3"/>
        <v>87.72</v>
      </c>
    </row>
    <row r="130" spans="1:67" x14ac:dyDescent="0.25">
      <c r="A130">
        <v>96</v>
      </c>
      <c r="B130" t="s">
        <v>1</v>
      </c>
      <c r="C130" t="s">
        <v>1</v>
      </c>
      <c r="D130" s="1">
        <v>46121.171516203707</v>
      </c>
      <c r="E130" t="s">
        <v>13</v>
      </c>
      <c r="N130" t="s">
        <v>3</v>
      </c>
      <c r="S130">
        <v>0</v>
      </c>
      <c r="T130" t="s">
        <v>26</v>
      </c>
      <c r="U130">
        <v>64</v>
      </c>
      <c r="V130" t="s">
        <v>114</v>
      </c>
      <c r="W130">
        <v>0</v>
      </c>
      <c r="X130" t="s">
        <v>448</v>
      </c>
      <c r="Y130" t="s">
        <v>448</v>
      </c>
      <c r="Z130">
        <v>0</v>
      </c>
      <c r="AA130" t="s">
        <v>3</v>
      </c>
      <c r="AB130" t="s">
        <v>449</v>
      </c>
      <c r="AC130" t="s">
        <v>450</v>
      </c>
      <c r="AE130" t="s">
        <v>451</v>
      </c>
      <c r="AF130" t="s">
        <v>452</v>
      </c>
      <c r="AG130" t="s">
        <v>8</v>
      </c>
      <c r="AH130">
        <v>32317</v>
      </c>
      <c r="AI130">
        <v>8503222416</v>
      </c>
      <c r="AJ130" t="s">
        <v>10</v>
      </c>
      <c r="AK130" t="s">
        <v>453</v>
      </c>
      <c r="AL130">
        <v>1</v>
      </c>
      <c r="AM130" s="2">
        <v>70</v>
      </c>
      <c r="AN130">
        <v>0</v>
      </c>
      <c r="AO130" s="2">
        <v>0</v>
      </c>
      <c r="AP130" s="2">
        <v>0</v>
      </c>
      <c r="AR130" t="s">
        <v>12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1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1</v>
      </c>
      <c r="BK130" t="s">
        <v>0</v>
      </c>
      <c r="BL130" t="s">
        <v>0</v>
      </c>
      <c r="BM130" s="2">
        <v>70</v>
      </c>
      <c r="BN130" s="2">
        <v>1.88</v>
      </c>
      <c r="BO130" s="3">
        <f t="shared" ref="BO130:BO161" si="4">BM130-BN130</f>
        <v>68.12</v>
      </c>
    </row>
    <row r="131" spans="1:67" x14ac:dyDescent="0.25">
      <c r="A131">
        <v>97</v>
      </c>
      <c r="B131" t="s">
        <v>1</v>
      </c>
      <c r="C131" t="s">
        <v>1</v>
      </c>
      <c r="D131" s="1">
        <v>46121.184895833336</v>
      </c>
      <c r="E131" t="s">
        <v>13</v>
      </c>
      <c r="N131" t="s">
        <v>3</v>
      </c>
      <c r="S131">
        <v>0</v>
      </c>
      <c r="T131" t="s">
        <v>14</v>
      </c>
      <c r="U131">
        <v>66</v>
      </c>
      <c r="V131" t="s">
        <v>15</v>
      </c>
      <c r="W131">
        <v>180</v>
      </c>
      <c r="X131">
        <v>0</v>
      </c>
      <c r="Y131">
        <v>0</v>
      </c>
      <c r="Z131">
        <v>0</v>
      </c>
      <c r="AA131" t="s">
        <v>3</v>
      </c>
      <c r="AB131" t="s">
        <v>412</v>
      </c>
      <c r="AC131" t="s">
        <v>450</v>
      </c>
      <c r="AE131" t="s">
        <v>451</v>
      </c>
      <c r="AF131" t="s">
        <v>452</v>
      </c>
      <c r="AG131" t="s">
        <v>8</v>
      </c>
      <c r="AH131">
        <v>32317</v>
      </c>
      <c r="AI131">
        <v>8503223098</v>
      </c>
      <c r="AJ131" t="s">
        <v>10</v>
      </c>
      <c r="AK131" t="s">
        <v>454</v>
      </c>
      <c r="AL131">
        <v>1</v>
      </c>
      <c r="AM131" s="2">
        <v>70</v>
      </c>
      <c r="AN131">
        <v>0</v>
      </c>
      <c r="AO131" s="2">
        <v>0</v>
      </c>
      <c r="AP131" s="2">
        <v>0</v>
      </c>
      <c r="AR131" t="s">
        <v>12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1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1</v>
      </c>
      <c r="BJ131">
        <v>0</v>
      </c>
      <c r="BK131" t="s">
        <v>0</v>
      </c>
      <c r="BL131" t="s">
        <v>0</v>
      </c>
      <c r="BM131" s="2">
        <v>70</v>
      </c>
      <c r="BN131" s="2">
        <v>1.88</v>
      </c>
      <c r="BO131" s="3">
        <f t="shared" si="4"/>
        <v>68.12</v>
      </c>
    </row>
    <row r="132" spans="1:67" x14ac:dyDescent="0.25">
      <c r="A132">
        <v>98</v>
      </c>
      <c r="B132" t="s">
        <v>1</v>
      </c>
      <c r="C132" t="s">
        <v>65</v>
      </c>
      <c r="D132" s="1">
        <v>46121.239618055559</v>
      </c>
      <c r="E132" t="s">
        <v>13</v>
      </c>
      <c r="N132" t="s">
        <v>3</v>
      </c>
      <c r="S132">
        <v>0</v>
      </c>
      <c r="T132" t="s">
        <v>222</v>
      </c>
      <c r="U132">
        <v>53</v>
      </c>
      <c r="V132" t="s">
        <v>114</v>
      </c>
      <c r="W132">
        <v>0</v>
      </c>
      <c r="X132" t="s">
        <v>123</v>
      </c>
      <c r="Y132" t="s">
        <v>123</v>
      </c>
      <c r="Z132" t="s">
        <v>455</v>
      </c>
      <c r="AA132" t="s">
        <v>3</v>
      </c>
      <c r="AB132" t="s">
        <v>456</v>
      </c>
      <c r="AC132" t="s">
        <v>457</v>
      </c>
      <c r="AE132" t="s">
        <v>173</v>
      </c>
      <c r="AF132" t="s">
        <v>173</v>
      </c>
      <c r="AG132" t="s">
        <v>8</v>
      </c>
      <c r="AH132">
        <v>32309</v>
      </c>
      <c r="AI132">
        <v>8504430194</v>
      </c>
      <c r="AJ132" t="s">
        <v>10</v>
      </c>
      <c r="AK132" t="s">
        <v>458</v>
      </c>
      <c r="AL132">
        <v>1</v>
      </c>
      <c r="AM132" s="2">
        <v>70</v>
      </c>
      <c r="AN132">
        <v>0</v>
      </c>
      <c r="AO132" s="2">
        <v>0</v>
      </c>
      <c r="AP132" s="2">
        <v>0</v>
      </c>
      <c r="AR132" t="s">
        <v>12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1</v>
      </c>
      <c r="BF132">
        <v>0</v>
      </c>
      <c r="BG132">
        <v>0</v>
      </c>
      <c r="BH132">
        <v>0</v>
      </c>
      <c r="BI132">
        <v>0</v>
      </c>
      <c r="BJ132">
        <v>1</v>
      </c>
      <c r="BK132" t="s">
        <v>0</v>
      </c>
      <c r="BL132" t="s">
        <v>0</v>
      </c>
      <c r="BM132" s="2">
        <v>75</v>
      </c>
      <c r="BN132" s="2">
        <v>1.98</v>
      </c>
      <c r="BO132" s="3">
        <f t="shared" si="4"/>
        <v>73.02</v>
      </c>
    </row>
    <row r="133" spans="1:67" x14ac:dyDescent="0.25">
      <c r="A133">
        <v>101</v>
      </c>
      <c r="B133" t="s">
        <v>1</v>
      </c>
      <c r="C133" t="s">
        <v>1</v>
      </c>
      <c r="D133" s="1">
        <v>46121.303449074076</v>
      </c>
      <c r="E133" t="s">
        <v>13</v>
      </c>
      <c r="N133" t="s">
        <v>3</v>
      </c>
      <c r="S133">
        <v>0</v>
      </c>
      <c r="T133" t="s">
        <v>14</v>
      </c>
      <c r="U133">
        <v>66</v>
      </c>
      <c r="V133" t="s">
        <v>15</v>
      </c>
      <c r="W133">
        <v>199</v>
      </c>
      <c r="X133" t="s">
        <v>14</v>
      </c>
      <c r="Y133" t="s">
        <v>123</v>
      </c>
      <c r="Z133">
        <v>15</v>
      </c>
      <c r="AA133" t="s">
        <v>3</v>
      </c>
      <c r="AB133" t="s">
        <v>465</v>
      </c>
      <c r="AC133" t="s">
        <v>466</v>
      </c>
      <c r="AE133" t="s">
        <v>467</v>
      </c>
      <c r="AF133" t="s">
        <v>7</v>
      </c>
      <c r="AG133" t="s">
        <v>8</v>
      </c>
      <c r="AH133">
        <v>32311</v>
      </c>
      <c r="AI133">
        <v>8504910620</v>
      </c>
      <c r="AJ133" t="s">
        <v>10</v>
      </c>
      <c r="AK133" t="s">
        <v>468</v>
      </c>
      <c r="AL133">
        <v>1</v>
      </c>
      <c r="AM133" s="2">
        <v>70</v>
      </c>
      <c r="AN133">
        <v>0</v>
      </c>
      <c r="AO133" s="2">
        <v>0</v>
      </c>
      <c r="AP133" s="2">
        <v>0</v>
      </c>
      <c r="AR133" t="s">
        <v>12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1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1</v>
      </c>
      <c r="BK133" t="s">
        <v>0</v>
      </c>
      <c r="BL133" t="s">
        <v>0</v>
      </c>
      <c r="BM133" s="2">
        <v>70</v>
      </c>
      <c r="BN133" s="2">
        <v>1.88</v>
      </c>
      <c r="BO133" s="3">
        <f t="shared" si="4"/>
        <v>68.12</v>
      </c>
    </row>
    <row r="134" spans="1:67" x14ac:dyDescent="0.25">
      <c r="A134">
        <v>102</v>
      </c>
      <c r="B134" t="s">
        <v>0</v>
      </c>
      <c r="C134" t="s">
        <v>1</v>
      </c>
      <c r="D134" s="1">
        <v>46121.331875000003</v>
      </c>
      <c r="E134" t="s">
        <v>13</v>
      </c>
      <c r="N134" t="s">
        <v>3</v>
      </c>
      <c r="S134">
        <v>0</v>
      </c>
      <c r="T134" t="s">
        <v>222</v>
      </c>
      <c r="U134">
        <v>63</v>
      </c>
      <c r="V134" t="s">
        <v>15</v>
      </c>
      <c r="W134">
        <v>900</v>
      </c>
      <c r="X134" t="s">
        <v>410</v>
      </c>
      <c r="Y134" t="s">
        <v>469</v>
      </c>
      <c r="Z134" t="s">
        <v>470</v>
      </c>
      <c r="AA134" t="s">
        <v>3</v>
      </c>
      <c r="AB134" t="s">
        <v>471</v>
      </c>
      <c r="AC134" t="s">
        <v>472</v>
      </c>
      <c r="AE134" t="s">
        <v>473</v>
      </c>
      <c r="AF134" t="s">
        <v>39</v>
      </c>
      <c r="AG134" t="s">
        <v>8</v>
      </c>
      <c r="AH134" t="s">
        <v>474</v>
      </c>
      <c r="AI134" t="s">
        <v>475</v>
      </c>
      <c r="AJ134" t="s">
        <v>10</v>
      </c>
      <c r="AK134" t="s">
        <v>476</v>
      </c>
      <c r="AL134">
        <v>1</v>
      </c>
      <c r="AM134" s="2">
        <v>70</v>
      </c>
      <c r="AN134">
        <v>0</v>
      </c>
      <c r="AO134" s="2">
        <v>0</v>
      </c>
      <c r="AP134" s="2">
        <v>0</v>
      </c>
      <c r="AR134" t="s">
        <v>12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1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1</v>
      </c>
      <c r="BK134" t="s">
        <v>0</v>
      </c>
      <c r="BL134" t="s">
        <v>0</v>
      </c>
      <c r="BM134" s="2">
        <v>70</v>
      </c>
      <c r="BN134" s="2">
        <v>1.88</v>
      </c>
      <c r="BO134" s="3">
        <f t="shared" si="4"/>
        <v>68.12</v>
      </c>
    </row>
    <row r="135" spans="1:67" x14ac:dyDescent="0.25">
      <c r="A135">
        <v>105</v>
      </c>
      <c r="B135" t="s">
        <v>1</v>
      </c>
      <c r="C135" t="s">
        <v>1</v>
      </c>
      <c r="D135" s="1">
        <v>46121.37232638889</v>
      </c>
      <c r="E135" t="s">
        <v>13</v>
      </c>
      <c r="N135" t="s">
        <v>3</v>
      </c>
      <c r="S135">
        <v>0</v>
      </c>
      <c r="T135" t="s">
        <v>121</v>
      </c>
      <c r="U135">
        <v>72</v>
      </c>
      <c r="V135" t="s">
        <v>15</v>
      </c>
      <c r="W135">
        <v>170</v>
      </c>
      <c r="X135" t="s">
        <v>478</v>
      </c>
      <c r="Y135" t="s">
        <v>411</v>
      </c>
      <c r="Z135">
        <v>77</v>
      </c>
      <c r="AA135" t="s">
        <v>3</v>
      </c>
      <c r="AB135" t="s">
        <v>56</v>
      </c>
      <c r="AC135" t="s">
        <v>479</v>
      </c>
      <c r="AE135" t="s">
        <v>480</v>
      </c>
      <c r="AF135" t="s">
        <v>7</v>
      </c>
      <c r="AG135" t="s">
        <v>8</v>
      </c>
      <c r="AH135" t="s">
        <v>481</v>
      </c>
      <c r="AI135">
        <v>8503218157</v>
      </c>
      <c r="AJ135" t="s">
        <v>10</v>
      </c>
      <c r="AK135" t="s">
        <v>482</v>
      </c>
      <c r="AL135">
        <v>1</v>
      </c>
      <c r="AM135" s="2">
        <v>70</v>
      </c>
      <c r="AN135">
        <v>0</v>
      </c>
      <c r="AO135" s="2">
        <v>0</v>
      </c>
      <c r="AP135" s="2">
        <v>0</v>
      </c>
      <c r="AR135" t="s">
        <v>12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1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1</v>
      </c>
      <c r="BK135" t="s">
        <v>0</v>
      </c>
      <c r="BL135" t="s">
        <v>0</v>
      </c>
      <c r="BM135" s="2">
        <v>70</v>
      </c>
      <c r="BN135" s="2">
        <v>1.88</v>
      </c>
      <c r="BO135" s="3">
        <f t="shared" si="4"/>
        <v>68.12</v>
      </c>
    </row>
    <row r="136" spans="1:67" x14ac:dyDescent="0.25">
      <c r="A136">
        <v>110</v>
      </c>
      <c r="B136" t="s">
        <v>1</v>
      </c>
      <c r="C136" t="s">
        <v>1</v>
      </c>
      <c r="D136" s="1">
        <v>46121.468217592592</v>
      </c>
      <c r="E136" t="s">
        <v>13</v>
      </c>
      <c r="N136" t="s">
        <v>3</v>
      </c>
      <c r="S136">
        <v>0</v>
      </c>
      <c r="T136" t="s">
        <v>35</v>
      </c>
      <c r="U136">
        <v>72</v>
      </c>
      <c r="V136" t="s">
        <v>15</v>
      </c>
      <c r="W136">
        <v>180</v>
      </c>
      <c r="AA136" t="s">
        <v>3</v>
      </c>
      <c r="AB136" t="s">
        <v>506</v>
      </c>
      <c r="AC136" t="s">
        <v>507</v>
      </c>
      <c r="AE136" t="s">
        <v>508</v>
      </c>
      <c r="AF136" t="s">
        <v>509</v>
      </c>
      <c r="AG136" t="s">
        <v>8</v>
      </c>
      <c r="AH136">
        <v>32303</v>
      </c>
      <c r="AI136">
        <v>8505621916</v>
      </c>
      <c r="AJ136" t="s">
        <v>10</v>
      </c>
      <c r="AK136" t="s">
        <v>510</v>
      </c>
      <c r="AL136">
        <v>1</v>
      </c>
      <c r="AM136" s="2">
        <v>70</v>
      </c>
      <c r="AN136">
        <v>0</v>
      </c>
      <c r="AO136" s="2">
        <v>0</v>
      </c>
      <c r="AP136" s="2">
        <v>0</v>
      </c>
      <c r="AR136" t="s">
        <v>12</v>
      </c>
      <c r="AS136">
        <v>0</v>
      </c>
      <c r="AT136">
        <v>1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1</v>
      </c>
      <c r="BH136">
        <v>0</v>
      </c>
      <c r="BI136">
        <v>0</v>
      </c>
      <c r="BJ136">
        <v>1</v>
      </c>
      <c r="BK136" t="s">
        <v>0</v>
      </c>
      <c r="BL136" t="s">
        <v>0</v>
      </c>
      <c r="BM136" s="2">
        <v>90</v>
      </c>
      <c r="BN136" s="2">
        <v>2.2799999999999998</v>
      </c>
      <c r="BO136" s="3">
        <f t="shared" si="4"/>
        <v>87.72</v>
      </c>
    </row>
    <row r="137" spans="1:67" x14ac:dyDescent="0.25">
      <c r="A137">
        <v>113</v>
      </c>
      <c r="B137" t="s">
        <v>0</v>
      </c>
      <c r="C137" t="s">
        <v>1</v>
      </c>
      <c r="D137" s="1">
        <v>46121.622245370374</v>
      </c>
      <c r="E137" t="s">
        <v>13</v>
      </c>
      <c r="N137" t="s">
        <v>3</v>
      </c>
      <c r="S137">
        <v>0</v>
      </c>
      <c r="T137" t="s">
        <v>26</v>
      </c>
      <c r="U137">
        <v>13</v>
      </c>
      <c r="V137" t="s">
        <v>15</v>
      </c>
      <c r="W137">
        <v>148</v>
      </c>
      <c r="X137" t="s">
        <v>518</v>
      </c>
      <c r="Y137" t="s">
        <v>518</v>
      </c>
      <c r="Z137" t="s">
        <v>518</v>
      </c>
      <c r="AA137" t="s">
        <v>3</v>
      </c>
      <c r="AB137" t="s">
        <v>519</v>
      </c>
      <c r="AC137" t="s">
        <v>520</v>
      </c>
      <c r="AE137" t="s">
        <v>521</v>
      </c>
      <c r="AF137" t="s">
        <v>7</v>
      </c>
      <c r="AG137" t="s">
        <v>8</v>
      </c>
      <c r="AH137">
        <v>32314</v>
      </c>
      <c r="AI137">
        <v>8505246327</v>
      </c>
      <c r="AJ137" t="s">
        <v>522</v>
      </c>
      <c r="AK137" t="s">
        <v>523</v>
      </c>
      <c r="AL137">
        <v>1</v>
      </c>
      <c r="AM137" s="2">
        <v>70</v>
      </c>
      <c r="AN137">
        <v>0</v>
      </c>
      <c r="AO137" s="2">
        <v>0</v>
      </c>
      <c r="AP137" s="2">
        <v>0</v>
      </c>
      <c r="AR137" t="s">
        <v>12</v>
      </c>
      <c r="AS137">
        <v>0</v>
      </c>
      <c r="AT137">
        <v>2</v>
      </c>
      <c r="AU137">
        <v>0</v>
      </c>
      <c r="AV137">
        <v>0</v>
      </c>
      <c r="AW137">
        <v>1</v>
      </c>
      <c r="AX137">
        <v>1</v>
      </c>
      <c r="AY137">
        <v>0</v>
      </c>
      <c r="AZ137">
        <v>1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3</v>
      </c>
      <c r="BI137">
        <v>3</v>
      </c>
      <c r="BJ137">
        <v>1</v>
      </c>
      <c r="BK137" t="s">
        <v>0</v>
      </c>
      <c r="BL137" t="s">
        <v>0</v>
      </c>
      <c r="BM137" s="2">
        <v>170</v>
      </c>
      <c r="BN137" s="2">
        <v>3.87</v>
      </c>
      <c r="BO137" s="3">
        <f t="shared" si="4"/>
        <v>166.13</v>
      </c>
    </row>
    <row r="138" spans="1:67" x14ac:dyDescent="0.25">
      <c r="A138">
        <v>117</v>
      </c>
      <c r="B138" t="s">
        <v>1</v>
      </c>
      <c r="C138" t="s">
        <v>1</v>
      </c>
      <c r="D138" s="1">
        <v>46121.669270833336</v>
      </c>
      <c r="E138" t="s">
        <v>13</v>
      </c>
      <c r="N138" t="s">
        <v>3</v>
      </c>
      <c r="S138">
        <v>0</v>
      </c>
      <c r="T138" t="s">
        <v>14</v>
      </c>
      <c r="U138">
        <v>54</v>
      </c>
      <c r="V138" t="s">
        <v>114</v>
      </c>
      <c r="W138">
        <v>135</v>
      </c>
      <c r="Z138" t="s">
        <v>536</v>
      </c>
      <c r="AA138" t="s">
        <v>3</v>
      </c>
      <c r="AB138" t="s">
        <v>537</v>
      </c>
      <c r="AC138" t="s">
        <v>538</v>
      </c>
      <c r="AE138" t="s">
        <v>539</v>
      </c>
      <c r="AF138" t="s">
        <v>540</v>
      </c>
      <c r="AG138" t="s">
        <v>85</v>
      </c>
      <c r="AH138">
        <v>33050</v>
      </c>
      <c r="AI138">
        <v>3053047848</v>
      </c>
      <c r="AJ138" t="s">
        <v>541</v>
      </c>
      <c r="AK138" t="s">
        <v>542</v>
      </c>
      <c r="AL138">
        <v>1</v>
      </c>
      <c r="AM138" s="2">
        <v>70</v>
      </c>
      <c r="AN138">
        <v>10</v>
      </c>
      <c r="AO138" s="2">
        <v>40</v>
      </c>
      <c r="AP138" s="2">
        <v>0</v>
      </c>
      <c r="AQ138" t="s">
        <v>543</v>
      </c>
      <c r="AR138" t="s">
        <v>357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1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1</v>
      </c>
      <c r="BJ138">
        <v>0</v>
      </c>
      <c r="BK138" t="s">
        <v>0</v>
      </c>
      <c r="BL138" t="s">
        <v>0</v>
      </c>
      <c r="BM138" s="2">
        <v>110</v>
      </c>
      <c r="BN138" s="2">
        <v>2.68</v>
      </c>
      <c r="BO138" s="3">
        <f t="shared" si="4"/>
        <v>107.32</v>
      </c>
    </row>
    <row r="139" spans="1:67" x14ac:dyDescent="0.25">
      <c r="A139">
        <v>119</v>
      </c>
      <c r="B139" t="s">
        <v>1</v>
      </c>
      <c r="C139" t="s">
        <v>1</v>
      </c>
      <c r="D139" s="1">
        <v>46121.701203703706</v>
      </c>
      <c r="E139" t="s">
        <v>13</v>
      </c>
      <c r="N139" t="s">
        <v>3</v>
      </c>
      <c r="S139">
        <v>0</v>
      </c>
      <c r="T139" t="s">
        <v>182</v>
      </c>
      <c r="U139">
        <v>70</v>
      </c>
      <c r="V139" t="s">
        <v>15</v>
      </c>
      <c r="W139">
        <v>170</v>
      </c>
      <c r="AA139" t="s">
        <v>3</v>
      </c>
      <c r="AB139" t="s">
        <v>548</v>
      </c>
      <c r="AC139" t="s">
        <v>549</v>
      </c>
      <c r="AE139" t="s">
        <v>550</v>
      </c>
      <c r="AF139" t="s">
        <v>551</v>
      </c>
      <c r="AG139" t="s">
        <v>552</v>
      </c>
      <c r="AH139">
        <v>29679</v>
      </c>
      <c r="AI139">
        <v>8647102789</v>
      </c>
      <c r="AJ139" t="s">
        <v>553</v>
      </c>
      <c r="AK139" t="s">
        <v>554</v>
      </c>
      <c r="AL139">
        <v>1</v>
      </c>
      <c r="AM139" s="2">
        <v>70</v>
      </c>
      <c r="AN139">
        <v>0</v>
      </c>
      <c r="AO139" s="2">
        <v>0</v>
      </c>
      <c r="AP139" s="2">
        <v>0</v>
      </c>
      <c r="AR139" t="s">
        <v>12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1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1</v>
      </c>
      <c r="BJ139">
        <v>0</v>
      </c>
      <c r="BK139" t="s">
        <v>0</v>
      </c>
      <c r="BL139" t="s">
        <v>0</v>
      </c>
      <c r="BM139" s="2">
        <v>70</v>
      </c>
      <c r="BN139" s="2">
        <v>1.88</v>
      </c>
      <c r="BO139" s="3">
        <f t="shared" si="4"/>
        <v>68.12</v>
      </c>
    </row>
    <row r="140" spans="1:67" x14ac:dyDescent="0.25">
      <c r="A140">
        <v>121</v>
      </c>
      <c r="B140" t="s">
        <v>1</v>
      </c>
      <c r="C140" t="s">
        <v>1</v>
      </c>
      <c r="D140" s="1">
        <v>46121.797222222223</v>
      </c>
      <c r="E140" t="s">
        <v>13</v>
      </c>
      <c r="N140" t="s">
        <v>3</v>
      </c>
      <c r="S140">
        <v>0</v>
      </c>
      <c r="T140" t="s">
        <v>26</v>
      </c>
      <c r="U140">
        <v>43</v>
      </c>
      <c r="V140" t="s">
        <v>15</v>
      </c>
      <c r="W140">
        <v>160</v>
      </c>
      <c r="X140" t="s">
        <v>410</v>
      </c>
      <c r="Z140">
        <v>6010</v>
      </c>
      <c r="AA140" t="s">
        <v>3</v>
      </c>
      <c r="AB140" t="s">
        <v>557</v>
      </c>
      <c r="AC140" t="s">
        <v>558</v>
      </c>
      <c r="AE140" t="s">
        <v>559</v>
      </c>
      <c r="AF140" t="s">
        <v>7</v>
      </c>
      <c r="AG140" t="s">
        <v>8</v>
      </c>
      <c r="AH140">
        <v>32304</v>
      </c>
      <c r="AI140">
        <v>8502127317</v>
      </c>
      <c r="AJ140" t="s">
        <v>10</v>
      </c>
      <c r="AK140" t="s">
        <v>560</v>
      </c>
      <c r="AL140">
        <v>1</v>
      </c>
      <c r="AM140" s="2">
        <v>70</v>
      </c>
      <c r="AN140">
        <v>0</v>
      </c>
      <c r="AO140" s="2">
        <v>0</v>
      </c>
      <c r="AP140" s="2">
        <v>100</v>
      </c>
      <c r="AQ140" t="s">
        <v>561</v>
      </c>
      <c r="AR140" t="s">
        <v>357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1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1</v>
      </c>
      <c r="BK140" t="s">
        <v>0</v>
      </c>
      <c r="BL140" t="s">
        <v>0</v>
      </c>
      <c r="BM140" s="2">
        <v>170</v>
      </c>
      <c r="BN140" s="2">
        <v>3.87</v>
      </c>
      <c r="BO140" s="3">
        <f t="shared" si="4"/>
        <v>166.13</v>
      </c>
    </row>
    <row r="141" spans="1:67" x14ac:dyDescent="0.25">
      <c r="A141">
        <v>124</v>
      </c>
      <c r="B141" t="s">
        <v>1</v>
      </c>
      <c r="C141" t="s">
        <v>1</v>
      </c>
      <c r="D141" s="1">
        <v>46122.479166666664</v>
      </c>
      <c r="E141" t="s">
        <v>13</v>
      </c>
      <c r="N141" t="s">
        <v>3</v>
      </c>
      <c r="S141">
        <v>0</v>
      </c>
      <c r="T141" t="s">
        <v>182</v>
      </c>
      <c r="U141">
        <v>34</v>
      </c>
      <c r="V141" t="s">
        <v>15</v>
      </c>
      <c r="W141">
        <v>215</v>
      </c>
      <c r="X141" t="s">
        <v>182</v>
      </c>
      <c r="Y141" t="s">
        <v>182</v>
      </c>
      <c r="Z141" t="s">
        <v>569</v>
      </c>
      <c r="AA141" t="s">
        <v>3</v>
      </c>
      <c r="AB141" t="s">
        <v>570</v>
      </c>
      <c r="AC141" t="s">
        <v>258</v>
      </c>
      <c r="AE141" t="s">
        <v>571</v>
      </c>
      <c r="AF141" t="s">
        <v>7</v>
      </c>
      <c r="AG141" t="s">
        <v>8</v>
      </c>
      <c r="AH141">
        <v>32303</v>
      </c>
      <c r="AI141">
        <v>5028673899</v>
      </c>
      <c r="AJ141" t="s">
        <v>375</v>
      </c>
      <c r="AK141" t="s">
        <v>572</v>
      </c>
      <c r="AL141">
        <v>1</v>
      </c>
      <c r="AM141" s="2">
        <v>80</v>
      </c>
      <c r="AN141">
        <v>0</v>
      </c>
      <c r="AO141" s="2">
        <v>0</v>
      </c>
      <c r="AP141" s="2">
        <v>0</v>
      </c>
      <c r="AR141" t="s">
        <v>12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1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1</v>
      </c>
      <c r="BK141" t="s">
        <v>0</v>
      </c>
      <c r="BL141" t="s">
        <v>0</v>
      </c>
      <c r="BM141" s="2">
        <v>80</v>
      </c>
      <c r="BN141" s="2">
        <v>2.08</v>
      </c>
      <c r="BO141" s="3">
        <f t="shared" si="4"/>
        <v>77.92</v>
      </c>
    </row>
    <row r="142" spans="1:67" x14ac:dyDescent="0.25">
      <c r="A142">
        <v>126</v>
      </c>
      <c r="B142" t="s">
        <v>0</v>
      </c>
      <c r="C142" t="s">
        <v>1</v>
      </c>
      <c r="D142" s="1">
        <v>46124.293240740742</v>
      </c>
      <c r="E142" t="s">
        <v>13</v>
      </c>
      <c r="N142" t="s">
        <v>3</v>
      </c>
      <c r="S142">
        <v>0</v>
      </c>
      <c r="T142" t="s">
        <v>14</v>
      </c>
      <c r="U142">
        <v>38</v>
      </c>
      <c r="V142" t="s">
        <v>15</v>
      </c>
      <c r="W142">
        <v>177</v>
      </c>
      <c r="Y142" t="s">
        <v>579</v>
      </c>
      <c r="Z142">
        <v>1</v>
      </c>
      <c r="AA142" t="s">
        <v>3</v>
      </c>
      <c r="AB142" t="s">
        <v>580</v>
      </c>
      <c r="AC142" t="s">
        <v>581</v>
      </c>
      <c r="AE142" t="s">
        <v>582</v>
      </c>
      <c r="AF142" t="s">
        <v>39</v>
      </c>
      <c r="AG142" t="s">
        <v>8</v>
      </c>
      <c r="AH142">
        <v>32327</v>
      </c>
      <c r="AI142">
        <v>8505440444</v>
      </c>
      <c r="AJ142" t="s">
        <v>375</v>
      </c>
      <c r="AK142" t="s">
        <v>583</v>
      </c>
      <c r="AL142">
        <v>1</v>
      </c>
      <c r="AM142" s="2">
        <v>80</v>
      </c>
      <c r="AN142">
        <v>5</v>
      </c>
      <c r="AO142" s="2">
        <v>20</v>
      </c>
      <c r="AP142" s="2">
        <v>0</v>
      </c>
      <c r="AR142" t="s">
        <v>12</v>
      </c>
      <c r="AS142">
        <v>0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1</v>
      </c>
      <c r="AZ142">
        <v>0</v>
      </c>
      <c r="BA142">
        <v>0</v>
      </c>
      <c r="BB142">
        <v>0</v>
      </c>
      <c r="BC142">
        <v>0</v>
      </c>
      <c r="BD142">
        <v>1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1</v>
      </c>
      <c r="BK142" t="s">
        <v>0</v>
      </c>
      <c r="BL142" t="s">
        <v>0</v>
      </c>
      <c r="BM142" s="2">
        <v>120</v>
      </c>
      <c r="BN142" s="2">
        <v>2.88</v>
      </c>
      <c r="BO142" s="3">
        <f t="shared" si="4"/>
        <v>117.12</v>
      </c>
    </row>
    <row r="143" spans="1:67" x14ac:dyDescent="0.25">
      <c r="A143">
        <v>135</v>
      </c>
      <c r="B143" t="s">
        <v>1</v>
      </c>
      <c r="C143" t="s">
        <v>1</v>
      </c>
      <c r="D143" s="1">
        <v>46125.537210648145</v>
      </c>
      <c r="E143" t="s">
        <v>13</v>
      </c>
      <c r="N143" t="s">
        <v>3</v>
      </c>
      <c r="S143">
        <v>0</v>
      </c>
      <c r="T143" t="s">
        <v>121</v>
      </c>
      <c r="U143">
        <v>64</v>
      </c>
      <c r="V143" t="s">
        <v>15</v>
      </c>
      <c r="W143">
        <v>255</v>
      </c>
      <c r="X143" t="s">
        <v>13</v>
      </c>
      <c r="Y143" t="s">
        <v>123</v>
      </c>
      <c r="AA143" t="s">
        <v>3</v>
      </c>
      <c r="AB143" t="s">
        <v>310</v>
      </c>
      <c r="AC143" t="s">
        <v>609</v>
      </c>
      <c r="AE143" t="s">
        <v>610</v>
      </c>
      <c r="AF143" t="s">
        <v>173</v>
      </c>
      <c r="AG143" t="s">
        <v>8</v>
      </c>
      <c r="AH143">
        <v>32312</v>
      </c>
      <c r="AI143">
        <v>8505190785</v>
      </c>
      <c r="AJ143" t="s">
        <v>611</v>
      </c>
      <c r="AK143" t="s">
        <v>612</v>
      </c>
      <c r="AL143">
        <v>1</v>
      </c>
      <c r="AM143" s="2">
        <v>80</v>
      </c>
      <c r="AN143">
        <v>0</v>
      </c>
      <c r="AO143" s="2">
        <v>0</v>
      </c>
      <c r="AP143" s="2">
        <v>0</v>
      </c>
      <c r="AR143" t="s">
        <v>12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1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1</v>
      </c>
      <c r="BJ143">
        <v>0</v>
      </c>
      <c r="BK143" t="s">
        <v>0</v>
      </c>
      <c r="BL143" t="s">
        <v>0</v>
      </c>
      <c r="BM143" s="2">
        <v>80</v>
      </c>
      <c r="BN143" s="2">
        <v>2.08</v>
      </c>
      <c r="BO143" s="3">
        <f t="shared" si="4"/>
        <v>77.92</v>
      </c>
    </row>
    <row r="144" spans="1:67" x14ac:dyDescent="0.25">
      <c r="A144">
        <v>138</v>
      </c>
      <c r="B144" t="s">
        <v>1</v>
      </c>
      <c r="C144" t="s">
        <v>1</v>
      </c>
      <c r="D144" s="1">
        <v>46125.553229166668</v>
      </c>
      <c r="E144" t="s">
        <v>13</v>
      </c>
      <c r="N144" t="s">
        <v>3</v>
      </c>
      <c r="S144">
        <v>0</v>
      </c>
      <c r="T144" t="s">
        <v>256</v>
      </c>
      <c r="U144">
        <v>19</v>
      </c>
      <c r="V144" t="s">
        <v>15</v>
      </c>
      <c r="W144">
        <v>150</v>
      </c>
      <c r="X144" t="s">
        <v>410</v>
      </c>
      <c r="Y144" t="s">
        <v>617</v>
      </c>
      <c r="AA144" t="s">
        <v>3</v>
      </c>
      <c r="AB144" t="s">
        <v>50</v>
      </c>
      <c r="AC144" t="s">
        <v>609</v>
      </c>
      <c r="AE144" t="s">
        <v>610</v>
      </c>
      <c r="AF144" t="s">
        <v>173</v>
      </c>
      <c r="AG144" t="s">
        <v>8</v>
      </c>
      <c r="AH144">
        <v>32312</v>
      </c>
      <c r="AI144">
        <v>8505190785</v>
      </c>
      <c r="AJ144" t="s">
        <v>611</v>
      </c>
      <c r="AK144" t="s">
        <v>612</v>
      </c>
      <c r="AL144">
        <v>1</v>
      </c>
      <c r="AM144" s="2">
        <v>80</v>
      </c>
      <c r="AN144">
        <v>0</v>
      </c>
      <c r="AO144" s="2">
        <v>0</v>
      </c>
      <c r="AP144" s="2">
        <v>0</v>
      </c>
      <c r="AR144" t="s">
        <v>12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1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1</v>
      </c>
      <c r="BK144" t="s">
        <v>0</v>
      </c>
      <c r="BL144" t="s">
        <v>0</v>
      </c>
      <c r="BM144" s="2">
        <v>80</v>
      </c>
      <c r="BN144" s="2">
        <v>2.08</v>
      </c>
      <c r="BO144" s="3">
        <f t="shared" si="4"/>
        <v>77.92</v>
      </c>
    </row>
    <row r="145" spans="1:67" x14ac:dyDescent="0.25">
      <c r="A145">
        <v>141</v>
      </c>
      <c r="B145" t="s">
        <v>1</v>
      </c>
      <c r="C145" t="s">
        <v>1</v>
      </c>
      <c r="D145" s="1">
        <v>46125.743784722225</v>
      </c>
      <c r="E145" t="s">
        <v>13</v>
      </c>
      <c r="N145" t="s">
        <v>3</v>
      </c>
      <c r="S145">
        <v>0</v>
      </c>
      <c r="T145" t="s">
        <v>222</v>
      </c>
      <c r="U145">
        <v>48</v>
      </c>
      <c r="V145" t="s">
        <v>114</v>
      </c>
      <c r="W145">
        <v>130</v>
      </c>
      <c r="AA145" t="s">
        <v>3</v>
      </c>
      <c r="AB145" t="s">
        <v>629</v>
      </c>
      <c r="AC145" t="s">
        <v>619</v>
      </c>
      <c r="AE145" t="s">
        <v>620</v>
      </c>
      <c r="AF145" t="s">
        <v>630</v>
      </c>
      <c r="AG145" t="s">
        <v>166</v>
      </c>
      <c r="AH145">
        <v>31792</v>
      </c>
      <c r="AI145">
        <v>2294567626</v>
      </c>
      <c r="AJ145" t="s">
        <v>375</v>
      </c>
      <c r="AK145" t="s">
        <v>447</v>
      </c>
      <c r="AL145">
        <v>1</v>
      </c>
      <c r="AM145" s="2">
        <v>80</v>
      </c>
      <c r="AN145">
        <v>0</v>
      </c>
      <c r="AO145" s="2">
        <v>0</v>
      </c>
      <c r="AP145" s="2">
        <v>0</v>
      </c>
      <c r="AR145" t="s">
        <v>12</v>
      </c>
      <c r="AS145">
        <v>0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1</v>
      </c>
      <c r="BE145">
        <v>0</v>
      </c>
      <c r="BF145">
        <v>1</v>
      </c>
      <c r="BG145">
        <v>0</v>
      </c>
      <c r="BH145">
        <v>0</v>
      </c>
      <c r="BI145">
        <v>0</v>
      </c>
      <c r="BJ145">
        <v>1</v>
      </c>
      <c r="BK145" t="s">
        <v>0</v>
      </c>
      <c r="BL145" t="s">
        <v>0</v>
      </c>
      <c r="BM145" s="2">
        <v>100</v>
      </c>
      <c r="BN145" s="2">
        <v>2.48</v>
      </c>
      <c r="BO145" s="3">
        <f t="shared" si="4"/>
        <v>97.52</v>
      </c>
    </row>
    <row r="146" spans="1:67" x14ac:dyDescent="0.25">
      <c r="A146">
        <v>142</v>
      </c>
      <c r="B146" t="s">
        <v>0</v>
      </c>
      <c r="C146" t="s">
        <v>1</v>
      </c>
      <c r="D146" s="1">
        <v>46125.767546296294</v>
      </c>
      <c r="E146" t="s">
        <v>13</v>
      </c>
      <c r="N146" t="s">
        <v>3</v>
      </c>
      <c r="S146">
        <v>0</v>
      </c>
      <c r="T146" t="s">
        <v>182</v>
      </c>
      <c r="U146">
        <v>40</v>
      </c>
      <c r="V146" t="s">
        <v>15</v>
      </c>
      <c r="W146">
        <v>190</v>
      </c>
      <c r="X146" t="s">
        <v>631</v>
      </c>
      <c r="Y146" t="s">
        <v>631</v>
      </c>
      <c r="Z146" t="s">
        <v>632</v>
      </c>
      <c r="AA146" t="s">
        <v>3</v>
      </c>
      <c r="AB146" t="s">
        <v>633</v>
      </c>
      <c r="AC146" t="s">
        <v>634</v>
      </c>
      <c r="AE146" t="s">
        <v>635</v>
      </c>
      <c r="AF146" t="s">
        <v>636</v>
      </c>
      <c r="AG146" t="s">
        <v>8</v>
      </c>
      <c r="AH146">
        <v>32168</v>
      </c>
      <c r="AI146">
        <v>4077583075</v>
      </c>
      <c r="AJ146" t="s">
        <v>637</v>
      </c>
      <c r="AK146" t="s">
        <v>638</v>
      </c>
      <c r="AL146">
        <v>1</v>
      </c>
      <c r="AM146" s="2">
        <v>80</v>
      </c>
      <c r="AN146">
        <v>0</v>
      </c>
      <c r="AO146" s="2">
        <v>0</v>
      </c>
      <c r="AP146" s="2">
        <v>0</v>
      </c>
      <c r="AR146" t="s">
        <v>12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1</v>
      </c>
      <c r="BF146">
        <v>0</v>
      </c>
      <c r="BG146">
        <v>0</v>
      </c>
      <c r="BH146">
        <v>0</v>
      </c>
      <c r="BI146">
        <v>0</v>
      </c>
      <c r="BJ146">
        <v>1</v>
      </c>
      <c r="BK146" t="s">
        <v>0</v>
      </c>
      <c r="BL146" t="s">
        <v>0</v>
      </c>
      <c r="BM146" s="2">
        <v>80</v>
      </c>
      <c r="BN146" s="2">
        <v>2.08</v>
      </c>
      <c r="BO146" s="3">
        <f t="shared" si="4"/>
        <v>77.92</v>
      </c>
    </row>
    <row r="147" spans="1:67" x14ac:dyDescent="0.25">
      <c r="A147">
        <v>143</v>
      </c>
      <c r="B147" t="s">
        <v>1</v>
      </c>
      <c r="C147" t="s">
        <v>65</v>
      </c>
      <c r="D147" s="1">
        <v>46126.624837962961</v>
      </c>
      <c r="E147" t="s">
        <v>13</v>
      </c>
      <c r="N147" t="s">
        <v>3</v>
      </c>
      <c r="S147">
        <v>0</v>
      </c>
      <c r="T147" t="s">
        <v>256</v>
      </c>
      <c r="U147">
        <v>62</v>
      </c>
      <c r="V147" t="s">
        <v>15</v>
      </c>
      <c r="W147">
        <v>160</v>
      </c>
      <c r="X147" t="s">
        <v>410</v>
      </c>
      <c r="Y147" t="s">
        <v>411</v>
      </c>
      <c r="Z147" t="s">
        <v>639</v>
      </c>
      <c r="AA147" t="s">
        <v>3</v>
      </c>
      <c r="AB147" t="s">
        <v>138</v>
      </c>
      <c r="AC147" t="s">
        <v>640</v>
      </c>
      <c r="AE147" t="s">
        <v>641</v>
      </c>
      <c r="AF147" t="s">
        <v>7</v>
      </c>
      <c r="AG147" t="s">
        <v>88</v>
      </c>
      <c r="AH147">
        <v>32309</v>
      </c>
      <c r="AI147">
        <v>8502945171</v>
      </c>
      <c r="AJ147" t="s">
        <v>642</v>
      </c>
      <c r="AK147" t="s">
        <v>643</v>
      </c>
      <c r="AL147">
        <v>1</v>
      </c>
      <c r="AM147" s="2">
        <v>80</v>
      </c>
      <c r="AN147">
        <v>15</v>
      </c>
      <c r="AO147" s="2">
        <v>60</v>
      </c>
      <c r="AP147" s="2">
        <v>200</v>
      </c>
      <c r="AQ147" t="s">
        <v>342</v>
      </c>
      <c r="AR147" t="s">
        <v>55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1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1</v>
      </c>
      <c r="BK147" t="s">
        <v>0</v>
      </c>
      <c r="BL147" t="s">
        <v>0</v>
      </c>
      <c r="BM147" s="2">
        <v>345</v>
      </c>
      <c r="BN147" s="2">
        <v>7.36</v>
      </c>
      <c r="BO147" s="3">
        <f t="shared" si="4"/>
        <v>337.64</v>
      </c>
    </row>
    <row r="148" spans="1:67" x14ac:dyDescent="0.25">
      <c r="A148">
        <v>148</v>
      </c>
      <c r="B148" t="s">
        <v>0</v>
      </c>
      <c r="C148" t="s">
        <v>1</v>
      </c>
      <c r="D148" s="1">
        <v>46127.326817129629</v>
      </c>
      <c r="E148" t="s">
        <v>13</v>
      </c>
      <c r="N148" t="s">
        <v>3</v>
      </c>
      <c r="S148">
        <v>0</v>
      </c>
      <c r="T148" t="s">
        <v>14</v>
      </c>
      <c r="U148">
        <v>59</v>
      </c>
      <c r="V148" t="s">
        <v>15</v>
      </c>
      <c r="W148">
        <v>185</v>
      </c>
      <c r="X148" t="s">
        <v>387</v>
      </c>
      <c r="Y148" t="s">
        <v>123</v>
      </c>
      <c r="Z148">
        <v>151</v>
      </c>
      <c r="AA148" t="s">
        <v>3</v>
      </c>
      <c r="AB148" t="s">
        <v>652</v>
      </c>
      <c r="AC148" t="s">
        <v>653</v>
      </c>
      <c r="AE148" t="s">
        <v>654</v>
      </c>
      <c r="AF148" t="s">
        <v>39</v>
      </c>
      <c r="AG148" t="s">
        <v>8</v>
      </c>
      <c r="AH148">
        <v>32327</v>
      </c>
      <c r="AI148">
        <v>4072308708</v>
      </c>
      <c r="AJ148" t="s">
        <v>655</v>
      </c>
      <c r="AK148" t="s">
        <v>656</v>
      </c>
      <c r="AL148">
        <v>1</v>
      </c>
      <c r="AM148" s="2">
        <v>80</v>
      </c>
      <c r="AN148">
        <v>0</v>
      </c>
      <c r="AO148" s="2">
        <v>0</v>
      </c>
      <c r="AP148" s="2">
        <v>100</v>
      </c>
      <c r="AQ148" t="s">
        <v>342</v>
      </c>
      <c r="AR148" t="s">
        <v>55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1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1</v>
      </c>
      <c r="BK148" t="s">
        <v>0</v>
      </c>
      <c r="BL148" t="s">
        <v>0</v>
      </c>
      <c r="BM148" s="2">
        <v>180</v>
      </c>
      <c r="BN148" s="2">
        <v>4.07</v>
      </c>
      <c r="BO148" s="3">
        <f t="shared" si="4"/>
        <v>175.93</v>
      </c>
    </row>
    <row r="149" spans="1:67" x14ac:dyDescent="0.25">
      <c r="A149">
        <v>150</v>
      </c>
      <c r="B149" t="s">
        <v>1</v>
      </c>
      <c r="C149" t="s">
        <v>1</v>
      </c>
      <c r="D149" s="1">
        <v>46127.337916666664</v>
      </c>
      <c r="E149" t="s">
        <v>13</v>
      </c>
      <c r="N149" t="s">
        <v>3</v>
      </c>
      <c r="S149">
        <v>0</v>
      </c>
      <c r="T149" t="s">
        <v>14</v>
      </c>
      <c r="U149">
        <v>66</v>
      </c>
      <c r="V149" t="s">
        <v>15</v>
      </c>
      <c r="W149">
        <v>145</v>
      </c>
      <c r="X149" t="s">
        <v>13</v>
      </c>
      <c r="Y149" t="s">
        <v>123</v>
      </c>
      <c r="Z149">
        <v>43</v>
      </c>
      <c r="AA149" t="s">
        <v>3</v>
      </c>
      <c r="AB149" t="s">
        <v>566</v>
      </c>
      <c r="AC149" t="s">
        <v>661</v>
      </c>
      <c r="AE149" t="s">
        <v>662</v>
      </c>
      <c r="AF149" t="s">
        <v>415</v>
      </c>
      <c r="AG149" t="s">
        <v>627</v>
      </c>
      <c r="AH149">
        <v>30305</v>
      </c>
      <c r="AI149">
        <v>4043130437</v>
      </c>
      <c r="AJ149" t="s">
        <v>663</v>
      </c>
      <c r="AK149" t="s">
        <v>664</v>
      </c>
      <c r="AL149">
        <v>1</v>
      </c>
      <c r="AM149" s="2">
        <v>80</v>
      </c>
      <c r="AN149">
        <v>0</v>
      </c>
      <c r="AO149" s="2">
        <v>0</v>
      </c>
      <c r="AP149" s="2">
        <v>0</v>
      </c>
      <c r="AR149" t="s">
        <v>12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1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1</v>
      </c>
      <c r="BJ149">
        <v>0</v>
      </c>
      <c r="BK149" t="s">
        <v>0</v>
      </c>
      <c r="BL149" t="s">
        <v>0</v>
      </c>
      <c r="BM149" s="2">
        <v>80</v>
      </c>
      <c r="BN149" s="2">
        <v>2.08</v>
      </c>
      <c r="BO149" s="3">
        <f t="shared" si="4"/>
        <v>77.92</v>
      </c>
    </row>
    <row r="150" spans="1:67" x14ac:dyDescent="0.25">
      <c r="A150">
        <v>152</v>
      </c>
      <c r="B150" t="s">
        <v>0</v>
      </c>
      <c r="C150" t="s">
        <v>1</v>
      </c>
      <c r="D150" s="1">
        <v>46127.362534722219</v>
      </c>
      <c r="E150" t="s">
        <v>13</v>
      </c>
      <c r="N150" t="s">
        <v>3</v>
      </c>
      <c r="S150">
        <v>0</v>
      </c>
      <c r="T150" t="s">
        <v>121</v>
      </c>
      <c r="U150">
        <v>63</v>
      </c>
      <c r="V150" t="s">
        <v>15</v>
      </c>
      <c r="W150">
        <v>160</v>
      </c>
      <c r="X150" t="s">
        <v>410</v>
      </c>
      <c r="Y150" t="s">
        <v>411</v>
      </c>
      <c r="Z150">
        <v>0</v>
      </c>
      <c r="AA150" t="s">
        <v>3</v>
      </c>
      <c r="AB150" t="s">
        <v>665</v>
      </c>
      <c r="AC150" t="s">
        <v>666</v>
      </c>
      <c r="AE150" t="s">
        <v>667</v>
      </c>
      <c r="AF150" t="s">
        <v>7</v>
      </c>
      <c r="AG150" t="s">
        <v>8</v>
      </c>
      <c r="AH150">
        <v>32310</v>
      </c>
      <c r="AI150">
        <v>8505081629</v>
      </c>
      <c r="AJ150" t="s">
        <v>10</v>
      </c>
      <c r="AK150" t="s">
        <v>668</v>
      </c>
      <c r="AL150">
        <v>1</v>
      </c>
      <c r="AM150" s="2">
        <v>80</v>
      </c>
      <c r="AN150">
        <v>0</v>
      </c>
      <c r="AO150" s="2">
        <v>0</v>
      </c>
      <c r="AP150" s="2">
        <v>0</v>
      </c>
      <c r="AR150" t="s">
        <v>12</v>
      </c>
      <c r="AS150">
        <v>0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1</v>
      </c>
      <c r="AZ150">
        <v>0</v>
      </c>
      <c r="BA150">
        <v>0</v>
      </c>
      <c r="BB150">
        <v>0</v>
      </c>
      <c r="BC150">
        <v>0</v>
      </c>
      <c r="BD150">
        <v>1</v>
      </c>
      <c r="BE150">
        <v>0</v>
      </c>
      <c r="BF150">
        <v>0</v>
      </c>
      <c r="BG150">
        <v>0</v>
      </c>
      <c r="BH150">
        <v>1</v>
      </c>
      <c r="BI150">
        <v>0</v>
      </c>
      <c r="BJ150">
        <v>2</v>
      </c>
      <c r="BK150" t="s">
        <v>0</v>
      </c>
      <c r="BL150" t="s">
        <v>0</v>
      </c>
      <c r="BM150" s="2">
        <v>120</v>
      </c>
      <c r="BN150" s="2">
        <v>2.88</v>
      </c>
      <c r="BO150" s="3">
        <f t="shared" si="4"/>
        <v>117.12</v>
      </c>
    </row>
    <row r="151" spans="1:67" x14ac:dyDescent="0.25">
      <c r="A151">
        <v>159</v>
      </c>
      <c r="B151" t="s">
        <v>1</v>
      </c>
      <c r="C151" t="s">
        <v>1</v>
      </c>
      <c r="D151" s="1">
        <v>46128.194826388892</v>
      </c>
      <c r="E151" t="s">
        <v>13</v>
      </c>
      <c r="N151" t="s">
        <v>3</v>
      </c>
      <c r="S151">
        <v>0</v>
      </c>
      <c r="T151" t="s">
        <v>14</v>
      </c>
      <c r="U151">
        <v>41</v>
      </c>
      <c r="V151" t="s">
        <v>15</v>
      </c>
      <c r="W151">
        <v>175</v>
      </c>
      <c r="X151" t="s">
        <v>688</v>
      </c>
      <c r="Y151" t="s">
        <v>16</v>
      </c>
      <c r="Z151">
        <v>67</v>
      </c>
      <c r="AA151" t="s">
        <v>3</v>
      </c>
      <c r="AB151" t="s">
        <v>689</v>
      </c>
      <c r="AC151" t="s">
        <v>690</v>
      </c>
      <c r="AE151" t="s">
        <v>691</v>
      </c>
      <c r="AF151" t="s">
        <v>78</v>
      </c>
      <c r="AG151" t="s">
        <v>79</v>
      </c>
      <c r="AH151">
        <v>32327</v>
      </c>
      <c r="AI151">
        <v>3863167233</v>
      </c>
      <c r="AJ151" t="s">
        <v>10</v>
      </c>
      <c r="AK151" t="s">
        <v>692</v>
      </c>
      <c r="AL151">
        <v>1</v>
      </c>
      <c r="AM151" s="2">
        <v>80</v>
      </c>
      <c r="AN151">
        <v>0</v>
      </c>
      <c r="AO151" s="2">
        <v>0</v>
      </c>
      <c r="AP151" s="2">
        <v>0</v>
      </c>
      <c r="AR151" t="s">
        <v>12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1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1</v>
      </c>
      <c r="BK151" t="s">
        <v>0</v>
      </c>
      <c r="BL151" t="s">
        <v>0</v>
      </c>
      <c r="BM151" s="2">
        <v>80</v>
      </c>
      <c r="BN151" s="2">
        <v>2.08</v>
      </c>
      <c r="BO151" s="3">
        <f t="shared" si="4"/>
        <v>77.92</v>
      </c>
    </row>
    <row r="152" spans="1:67" ht="15.75" thickBot="1" x14ac:dyDescent="0.3">
      <c r="A152" s="4">
        <v>170</v>
      </c>
      <c r="B152" s="4" t="s">
        <v>1</v>
      </c>
      <c r="C152" s="4" t="s">
        <v>65</v>
      </c>
      <c r="D152" s="5">
        <v>46132.250659722224</v>
      </c>
      <c r="E152" s="4" t="s">
        <v>13</v>
      </c>
      <c r="F152" s="4"/>
      <c r="G152" s="4"/>
      <c r="H152" s="4"/>
      <c r="I152" s="4"/>
      <c r="J152" s="4"/>
      <c r="K152" s="4"/>
      <c r="L152" s="4"/>
      <c r="M152" s="4"/>
      <c r="N152" s="4" t="s">
        <v>3</v>
      </c>
      <c r="O152" s="4"/>
      <c r="P152" s="4"/>
      <c r="Q152" s="4"/>
      <c r="R152" s="4"/>
      <c r="S152" s="4">
        <v>0</v>
      </c>
      <c r="T152" s="4" t="s">
        <v>14</v>
      </c>
      <c r="U152" s="4">
        <v>60</v>
      </c>
      <c r="V152" s="4" t="s">
        <v>15</v>
      </c>
      <c r="W152" s="4">
        <v>177</v>
      </c>
      <c r="X152" s="4"/>
      <c r="Y152" s="4"/>
      <c r="Z152" s="4"/>
      <c r="AA152" s="4" t="s">
        <v>3</v>
      </c>
      <c r="AB152" s="4" t="s">
        <v>708</v>
      </c>
      <c r="AC152" s="4" t="s">
        <v>709</v>
      </c>
      <c r="AD152" s="4"/>
      <c r="AE152" s="4" t="s">
        <v>710</v>
      </c>
      <c r="AF152" s="4" t="s">
        <v>711</v>
      </c>
      <c r="AG152" s="4" t="s">
        <v>79</v>
      </c>
      <c r="AH152" s="4">
        <v>33498</v>
      </c>
      <c r="AI152" s="4">
        <v>9542951911</v>
      </c>
      <c r="AJ152" s="4" t="s">
        <v>35</v>
      </c>
      <c r="AK152" s="4" t="s">
        <v>712</v>
      </c>
      <c r="AL152" s="4">
        <v>1</v>
      </c>
      <c r="AM152" s="6">
        <v>80</v>
      </c>
      <c r="AN152" s="4">
        <v>5</v>
      </c>
      <c r="AO152" s="6">
        <v>20</v>
      </c>
      <c r="AP152" s="6">
        <v>0</v>
      </c>
      <c r="AQ152" s="4"/>
      <c r="AR152" s="4" t="s">
        <v>12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1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1</v>
      </c>
      <c r="BJ152" s="4">
        <v>0</v>
      </c>
      <c r="BK152" s="4" t="s">
        <v>0</v>
      </c>
      <c r="BL152" s="4" t="s">
        <v>0</v>
      </c>
      <c r="BM152" s="6">
        <v>105</v>
      </c>
      <c r="BN152" s="6">
        <v>2.58</v>
      </c>
      <c r="BO152" s="7">
        <f t="shared" si="4"/>
        <v>102.42</v>
      </c>
    </row>
    <row r="153" spans="1:67" ht="15.75" thickTop="1" x14ac:dyDescent="0.25">
      <c r="AL153">
        <f>SUM(AL2:AL152)</f>
        <v>159</v>
      </c>
      <c r="AM153" s="2">
        <f>SUM(AM2:AM152)</f>
        <v>8750</v>
      </c>
      <c r="AN153">
        <f>SUM(AN2:AN152)</f>
        <v>136</v>
      </c>
      <c r="AO153" s="2">
        <f>SUM(AO2:AO152)</f>
        <v>545</v>
      </c>
      <c r="AP153" s="2">
        <f>SUM(AP2:AP152)</f>
        <v>695</v>
      </c>
      <c r="AS153" s="2"/>
      <c r="AT153">
        <f t="shared" ref="AT153:BJ153" si="5">SUM(AT2:AT152)</f>
        <v>47</v>
      </c>
      <c r="AU153">
        <f t="shared" si="5"/>
        <v>3</v>
      </c>
      <c r="AV153">
        <f t="shared" si="5"/>
        <v>2</v>
      </c>
      <c r="AW153">
        <f t="shared" si="5"/>
        <v>3</v>
      </c>
      <c r="AX153">
        <f t="shared" si="5"/>
        <v>29</v>
      </c>
      <c r="AY153">
        <f t="shared" si="5"/>
        <v>36</v>
      </c>
      <c r="AZ153">
        <f t="shared" si="5"/>
        <v>41</v>
      </c>
      <c r="BA153">
        <f t="shared" si="5"/>
        <v>22</v>
      </c>
      <c r="BB153">
        <f t="shared" si="5"/>
        <v>0</v>
      </c>
      <c r="BC153">
        <f t="shared" si="5"/>
        <v>12</v>
      </c>
      <c r="BD153">
        <f t="shared" si="5"/>
        <v>21</v>
      </c>
      <c r="BE153">
        <f t="shared" si="5"/>
        <v>17</v>
      </c>
      <c r="BF153">
        <f t="shared" si="5"/>
        <v>11</v>
      </c>
      <c r="BG153">
        <f t="shared" si="5"/>
        <v>3</v>
      </c>
      <c r="BH153">
        <f t="shared" si="5"/>
        <v>38</v>
      </c>
      <c r="BI153">
        <f t="shared" si="5"/>
        <v>44</v>
      </c>
      <c r="BJ153">
        <f t="shared" si="5"/>
        <v>144</v>
      </c>
      <c r="BM153" s="2">
        <f>SUM(BM2:BM152)</f>
        <v>11780</v>
      </c>
      <c r="BN153" s="2">
        <f>SUM(BN2:BN152)</f>
        <v>291.66999999999996</v>
      </c>
      <c r="BO153" s="3">
        <f>SUM(BO2:BO152)</f>
        <v>11488.330000000007</v>
      </c>
    </row>
    <row r="154" spans="1:67" x14ac:dyDescent="0.25">
      <c r="AL154">
        <v>47</v>
      </c>
      <c r="BB154">
        <f>SUM(AU153:BA153)</f>
        <v>136</v>
      </c>
      <c r="BG154">
        <f>SUM(BC153:BG153)</f>
        <v>64</v>
      </c>
      <c r="BH154">
        <v>159</v>
      </c>
    </row>
    <row r="155" spans="1:67" x14ac:dyDescent="0.25">
      <c r="BG155">
        <f>BB154+BG154</f>
        <v>200</v>
      </c>
      <c r="BH155">
        <f>SUM(BH153:BH154)</f>
        <v>197</v>
      </c>
    </row>
  </sheetData>
  <sortState xmlns:xlrd2="http://schemas.microsoft.com/office/spreadsheetml/2017/richdata2" ref="A2:BV181">
    <sortCondition ref="E2:E1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C89E-624E-43C9-8792-024B4793AD15}">
  <dimension ref="A1:BO6"/>
  <sheetViews>
    <sheetView workbookViewId="0">
      <selection sqref="A1:XFD1"/>
    </sheetView>
  </sheetViews>
  <sheetFormatPr defaultRowHeight="15" x14ac:dyDescent="0.25"/>
  <cols>
    <col min="1" max="1" width="8.140625" bestFit="1" customWidth="1"/>
    <col min="2" max="2" width="7.85546875" bestFit="1" customWidth="1"/>
    <col min="4" max="4" width="14.85546875" bestFit="1" customWidth="1"/>
    <col min="5" max="5" width="9" bestFit="1" customWidth="1"/>
    <col min="6" max="6" width="14.5703125" bestFit="1" customWidth="1"/>
    <col min="7" max="7" width="11.42578125" bestFit="1" customWidth="1"/>
    <col min="8" max="8" width="7.28515625" bestFit="1" customWidth="1"/>
    <col min="9" max="9" width="7.7109375" bestFit="1" customWidth="1"/>
    <col min="10" max="10" width="8.28515625" bestFit="1" customWidth="1"/>
    <col min="11" max="11" width="17.28515625" bestFit="1" customWidth="1"/>
    <col min="12" max="12" width="11.5703125" bestFit="1" customWidth="1"/>
    <col min="13" max="13" width="9.42578125" bestFit="1" customWidth="1"/>
    <col min="14" max="14" width="10.42578125" bestFit="1" customWidth="1"/>
    <col min="15" max="15" width="6.5703125" bestFit="1" customWidth="1"/>
    <col min="16" max="16" width="9" bestFit="1" customWidth="1"/>
    <col min="17" max="17" width="12.140625" bestFit="1" customWidth="1"/>
    <col min="18" max="18" width="5" bestFit="1" customWidth="1"/>
    <col min="19" max="19" width="10.28515625" bestFit="1" customWidth="1"/>
    <col min="20" max="20" width="10.85546875" bestFit="1" customWidth="1"/>
    <col min="21" max="21" width="4.42578125" bestFit="1" customWidth="1"/>
    <col min="22" max="22" width="7.5703125" bestFit="1" customWidth="1"/>
    <col min="23" max="23" width="7.42578125" bestFit="1" customWidth="1"/>
    <col min="24" max="24" width="16.42578125" bestFit="1" customWidth="1"/>
    <col min="25" max="25" width="9.42578125" bestFit="1" customWidth="1"/>
    <col min="26" max="26" width="5.5703125" bestFit="1" customWidth="1"/>
    <col min="27" max="27" width="17" bestFit="1" customWidth="1"/>
    <col min="28" max="28" width="8" bestFit="1" customWidth="1"/>
    <col min="29" max="29" width="10.42578125" bestFit="1" customWidth="1"/>
    <col min="30" max="30" width="13.5703125" bestFit="1" customWidth="1"/>
    <col min="31" max="31" width="38.85546875" bestFit="1" customWidth="1"/>
    <col min="32" max="32" width="13.42578125" bestFit="1" customWidth="1"/>
    <col min="33" max="33" width="3.5703125" bestFit="1" customWidth="1"/>
    <col min="34" max="34" width="8" bestFit="1" customWidth="1"/>
    <col min="35" max="35" width="12.42578125" bestFit="1" customWidth="1"/>
    <col min="36" max="36" width="36" bestFit="1" customWidth="1"/>
    <col min="37" max="37" width="26.85546875" bestFit="1" customWidth="1"/>
    <col min="38" max="38" width="8.7109375" bestFit="1" customWidth="1"/>
    <col min="39" max="39" width="10.28515625" bestFit="1" customWidth="1"/>
    <col min="40" max="40" width="7.42578125" bestFit="1" customWidth="1"/>
    <col min="42" max="42" width="8.85546875" bestFit="1" customWidth="1"/>
    <col min="43" max="43" width="14.28515625" bestFit="1" customWidth="1"/>
    <col min="44" max="44" width="10.42578125" bestFit="1" customWidth="1"/>
    <col min="45" max="45" width="12.7109375" bestFit="1" customWidth="1"/>
    <col min="46" max="46" width="10.85546875" bestFit="1" customWidth="1"/>
    <col min="47" max="47" width="7.42578125" bestFit="1" customWidth="1"/>
    <col min="48" max="48" width="10.140625" bestFit="1" customWidth="1"/>
    <col min="49" max="49" width="5.85546875" bestFit="1" customWidth="1"/>
    <col min="50" max="50" width="5" bestFit="1" customWidth="1"/>
    <col min="51" max="51" width="5.7109375" bestFit="1" customWidth="1"/>
    <col min="52" max="52" width="6.42578125" bestFit="1" customWidth="1"/>
    <col min="53" max="53" width="7.42578125" bestFit="1" customWidth="1"/>
    <col min="54" max="54" width="8.42578125" bestFit="1" customWidth="1"/>
    <col min="55" max="55" width="8.140625" bestFit="1" customWidth="1"/>
    <col min="56" max="56" width="10.7109375" bestFit="1" customWidth="1"/>
    <col min="57" max="57" width="8" bestFit="1" customWidth="1"/>
    <col min="58" max="58" width="8.7109375" bestFit="1" customWidth="1"/>
    <col min="59" max="59" width="9.7109375" bestFit="1" customWidth="1"/>
    <col min="60" max="60" width="11.85546875" bestFit="1" customWidth="1"/>
    <col min="61" max="61" width="8" bestFit="1" customWidth="1"/>
    <col min="62" max="62" width="7.28515625" bestFit="1" customWidth="1"/>
    <col min="63" max="63" width="12.140625" bestFit="1" customWidth="1"/>
    <col min="64" max="64" width="13.85546875" bestFit="1" customWidth="1"/>
    <col min="65" max="65" width="15.28515625" bestFit="1" customWidth="1"/>
    <col min="66" max="66" width="11.7109375" bestFit="1" customWidth="1"/>
    <col min="67" max="67" width="9" bestFit="1" customWidth="1"/>
  </cols>
  <sheetData>
    <row r="1" spans="1:67" x14ac:dyDescent="0.25">
      <c r="A1" t="s">
        <v>753</v>
      </c>
      <c r="B1" t="s">
        <v>752</v>
      </c>
      <c r="C1" t="s">
        <v>751</v>
      </c>
      <c r="D1" t="s">
        <v>750</v>
      </c>
      <c r="E1" t="s">
        <v>747</v>
      </c>
      <c r="F1" t="s">
        <v>748</v>
      </c>
      <c r="G1" t="s">
        <v>749</v>
      </c>
      <c r="H1" t="s">
        <v>754</v>
      </c>
      <c r="I1" t="s">
        <v>755</v>
      </c>
      <c r="J1" t="s">
        <v>764</v>
      </c>
      <c r="K1" t="s">
        <v>756</v>
      </c>
      <c r="L1" t="s">
        <v>757</v>
      </c>
      <c r="M1" t="s">
        <v>758</v>
      </c>
      <c r="N1" t="s">
        <v>759</v>
      </c>
      <c r="O1" t="s">
        <v>760</v>
      </c>
      <c r="P1" t="s">
        <v>763</v>
      </c>
      <c r="Q1" t="s">
        <v>761</v>
      </c>
      <c r="R1" t="s">
        <v>762</v>
      </c>
      <c r="S1" t="s">
        <v>765</v>
      </c>
      <c r="T1" t="s">
        <v>766</v>
      </c>
      <c r="U1" t="s">
        <v>767</v>
      </c>
      <c r="V1" t="s">
        <v>768</v>
      </c>
      <c r="W1" t="s">
        <v>769</v>
      </c>
      <c r="X1" t="s">
        <v>770</v>
      </c>
      <c r="Y1" t="s">
        <v>771</v>
      </c>
      <c r="Z1" t="s">
        <v>772</v>
      </c>
      <c r="AA1" t="s">
        <v>773</v>
      </c>
      <c r="AB1" t="s">
        <v>774</v>
      </c>
      <c r="AC1" t="s">
        <v>775</v>
      </c>
      <c r="AD1" t="s">
        <v>776</v>
      </c>
      <c r="AE1" t="s">
        <v>777</v>
      </c>
      <c r="AF1" t="s">
        <v>778</v>
      </c>
      <c r="AG1" t="s">
        <v>8</v>
      </c>
      <c r="AH1" t="s">
        <v>779</v>
      </c>
      <c r="AI1" t="s">
        <v>780</v>
      </c>
      <c r="AJ1" t="s">
        <v>781</v>
      </c>
      <c r="AK1" t="s">
        <v>782</v>
      </c>
      <c r="AL1" t="s">
        <v>783</v>
      </c>
      <c r="AM1" s="2" t="s">
        <v>784</v>
      </c>
      <c r="AN1" t="s">
        <v>785</v>
      </c>
      <c r="AO1" s="2" t="s">
        <v>786</v>
      </c>
      <c r="AP1" s="2" t="s">
        <v>787</v>
      </c>
      <c r="AQ1" t="s">
        <v>788</v>
      </c>
      <c r="AR1" t="s">
        <v>789</v>
      </c>
      <c r="AS1" t="s">
        <v>790</v>
      </c>
      <c r="AT1" t="s">
        <v>791</v>
      </c>
      <c r="AU1" t="s">
        <v>792</v>
      </c>
      <c r="AV1" t="s">
        <v>794</v>
      </c>
      <c r="AW1" t="s">
        <v>793</v>
      </c>
      <c r="AX1" t="s">
        <v>795</v>
      </c>
      <c r="AY1" t="s">
        <v>796</v>
      </c>
      <c r="AZ1" t="s">
        <v>797</v>
      </c>
      <c r="BA1" t="s">
        <v>798</v>
      </c>
      <c r="BB1" t="s">
        <v>799</v>
      </c>
      <c r="BC1" t="s">
        <v>800</v>
      </c>
      <c r="BD1" t="s">
        <v>801</v>
      </c>
      <c r="BE1" t="s">
        <v>802</v>
      </c>
      <c r="BF1" t="s">
        <v>803</v>
      </c>
      <c r="BG1" t="s">
        <v>804</v>
      </c>
      <c r="BH1" t="s">
        <v>805</v>
      </c>
      <c r="BI1" t="s">
        <v>806</v>
      </c>
      <c r="BJ1" t="s">
        <v>807</v>
      </c>
      <c r="BK1" t="s">
        <v>808</v>
      </c>
      <c r="BL1" t="s">
        <v>809</v>
      </c>
      <c r="BM1" s="2" t="s">
        <v>810</v>
      </c>
      <c r="BN1" s="2" t="s">
        <v>811</v>
      </c>
      <c r="BO1" t="s">
        <v>812</v>
      </c>
    </row>
    <row r="2" spans="1:67" x14ac:dyDescent="0.25">
      <c r="A2">
        <v>12</v>
      </c>
      <c r="B2" t="s">
        <v>1</v>
      </c>
      <c r="C2" t="s">
        <v>1</v>
      </c>
      <c r="D2" s="1">
        <v>46104.270752314813</v>
      </c>
      <c r="E2" t="s">
        <v>63</v>
      </c>
      <c r="F2" t="s">
        <v>64</v>
      </c>
      <c r="G2">
        <v>27</v>
      </c>
      <c r="H2">
        <v>100</v>
      </c>
      <c r="I2" t="s">
        <v>65</v>
      </c>
      <c r="J2" t="s">
        <v>12</v>
      </c>
      <c r="K2" t="s">
        <v>12</v>
      </c>
      <c r="M2" t="s">
        <v>66</v>
      </c>
      <c r="N2">
        <v>0</v>
      </c>
      <c r="O2" t="s">
        <v>12</v>
      </c>
      <c r="S2">
        <v>0</v>
      </c>
      <c r="U2">
        <v>0</v>
      </c>
      <c r="W2">
        <v>0</v>
      </c>
      <c r="X2" t="s">
        <v>67</v>
      </c>
      <c r="Y2" t="s">
        <v>68</v>
      </c>
      <c r="Z2">
        <v>253</v>
      </c>
      <c r="AA2" t="s">
        <v>3</v>
      </c>
      <c r="AB2" t="s">
        <v>69</v>
      </c>
      <c r="AC2" t="s">
        <v>70</v>
      </c>
      <c r="AD2" t="s">
        <v>71</v>
      </c>
      <c r="AE2" t="s">
        <v>72</v>
      </c>
      <c r="AF2" t="s">
        <v>39</v>
      </c>
      <c r="AG2" t="s">
        <v>8</v>
      </c>
      <c r="AH2">
        <v>32327</v>
      </c>
      <c r="AI2">
        <v>8505670501</v>
      </c>
      <c r="AJ2" t="s">
        <v>73</v>
      </c>
      <c r="AK2" t="s">
        <v>74</v>
      </c>
      <c r="AL2">
        <v>2</v>
      </c>
      <c r="AM2" s="2">
        <v>100</v>
      </c>
      <c r="AN2">
        <v>0</v>
      </c>
      <c r="AO2" s="2">
        <v>0</v>
      </c>
      <c r="AP2" s="2">
        <v>0</v>
      </c>
      <c r="AR2" t="s">
        <v>12</v>
      </c>
      <c r="AS2">
        <v>0</v>
      </c>
      <c r="AT2">
        <v>1</v>
      </c>
      <c r="AU2">
        <v>0</v>
      </c>
      <c r="AV2">
        <v>0</v>
      </c>
      <c r="AW2">
        <v>0</v>
      </c>
      <c r="AX2">
        <v>1</v>
      </c>
      <c r="AY2">
        <v>1</v>
      </c>
      <c r="AZ2">
        <v>1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2</v>
      </c>
      <c r="BK2" t="s">
        <v>0</v>
      </c>
      <c r="BL2" t="s">
        <v>0</v>
      </c>
      <c r="BM2" s="2">
        <v>120</v>
      </c>
      <c r="BN2" s="2">
        <v>2.88</v>
      </c>
      <c r="BO2" s="3">
        <f>BM2-BN2</f>
        <v>117.12</v>
      </c>
    </row>
    <row r="3" spans="1:67" x14ac:dyDescent="0.25">
      <c r="A3">
        <v>16</v>
      </c>
      <c r="B3" t="s">
        <v>1</v>
      </c>
      <c r="C3" t="s">
        <v>1</v>
      </c>
      <c r="D3" s="1">
        <v>46105.77202546296</v>
      </c>
      <c r="E3" t="s">
        <v>63</v>
      </c>
      <c r="F3" t="s">
        <v>90</v>
      </c>
      <c r="G3">
        <v>27</v>
      </c>
      <c r="H3">
        <v>120</v>
      </c>
      <c r="I3" t="s">
        <v>65</v>
      </c>
      <c r="J3" t="s">
        <v>91</v>
      </c>
      <c r="K3" t="s">
        <v>92</v>
      </c>
      <c r="L3">
        <v>243</v>
      </c>
      <c r="M3" t="s">
        <v>93</v>
      </c>
      <c r="N3">
        <v>3</v>
      </c>
      <c r="O3" t="s">
        <v>91</v>
      </c>
      <c r="S3">
        <v>0</v>
      </c>
      <c r="U3">
        <v>0</v>
      </c>
      <c r="W3">
        <v>0</v>
      </c>
      <c r="X3" t="s">
        <v>94</v>
      </c>
      <c r="Y3" t="s">
        <v>95</v>
      </c>
      <c r="Z3">
        <v>2</v>
      </c>
      <c r="AA3" t="s">
        <v>3</v>
      </c>
      <c r="AB3" t="s">
        <v>96</v>
      </c>
      <c r="AC3" t="s">
        <v>97</v>
      </c>
      <c r="AD3" t="s">
        <v>98</v>
      </c>
      <c r="AE3" t="s">
        <v>99</v>
      </c>
      <c r="AF3" t="s">
        <v>7</v>
      </c>
      <c r="AG3" t="s">
        <v>8</v>
      </c>
      <c r="AH3">
        <v>32308</v>
      </c>
      <c r="AI3">
        <v>8036054315</v>
      </c>
      <c r="AJ3" t="s">
        <v>100</v>
      </c>
      <c r="AK3" t="s">
        <v>101</v>
      </c>
      <c r="AL3">
        <v>2</v>
      </c>
      <c r="AM3" s="2">
        <v>100</v>
      </c>
      <c r="AN3">
        <v>0</v>
      </c>
      <c r="AO3" s="2">
        <v>0</v>
      </c>
      <c r="AP3" s="2">
        <v>10</v>
      </c>
      <c r="AQ3" t="s">
        <v>102</v>
      </c>
      <c r="AR3" t="s">
        <v>55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2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1</v>
      </c>
      <c r="BJ3">
        <v>1</v>
      </c>
      <c r="BK3" t="s">
        <v>0</v>
      </c>
      <c r="BL3" t="s">
        <v>0</v>
      </c>
      <c r="BM3" s="2">
        <v>110</v>
      </c>
      <c r="BN3" s="2">
        <v>2.68</v>
      </c>
      <c r="BO3" s="3">
        <f>BM3-BN3</f>
        <v>107.32</v>
      </c>
    </row>
    <row r="4" spans="1:67" x14ac:dyDescent="0.25">
      <c r="A4">
        <v>30</v>
      </c>
      <c r="B4" t="s">
        <v>0</v>
      </c>
      <c r="C4" t="s">
        <v>65</v>
      </c>
      <c r="D4" s="1">
        <v>46110.322094907409</v>
      </c>
      <c r="E4" t="s">
        <v>63</v>
      </c>
      <c r="F4" t="s">
        <v>158</v>
      </c>
      <c r="G4">
        <v>28</v>
      </c>
      <c r="H4">
        <v>0</v>
      </c>
      <c r="I4" t="s">
        <v>91</v>
      </c>
      <c r="J4" t="s">
        <v>65</v>
      </c>
      <c r="K4" t="s">
        <v>159</v>
      </c>
      <c r="L4">
        <v>30</v>
      </c>
      <c r="M4" t="s">
        <v>66</v>
      </c>
      <c r="N4">
        <v>4</v>
      </c>
      <c r="O4" t="s">
        <v>91</v>
      </c>
      <c r="S4">
        <v>0</v>
      </c>
      <c r="U4">
        <v>0</v>
      </c>
      <c r="W4">
        <v>0</v>
      </c>
      <c r="X4" t="s">
        <v>115</v>
      </c>
      <c r="Y4" t="s">
        <v>160</v>
      </c>
      <c r="Z4">
        <v>142</v>
      </c>
      <c r="AA4" t="s">
        <v>3</v>
      </c>
      <c r="AB4" t="s">
        <v>161</v>
      </c>
      <c r="AC4" t="s">
        <v>162</v>
      </c>
      <c r="AD4" t="s">
        <v>163</v>
      </c>
      <c r="AE4" t="s">
        <v>164</v>
      </c>
      <c r="AF4" t="s">
        <v>165</v>
      </c>
      <c r="AG4" t="s">
        <v>166</v>
      </c>
      <c r="AH4">
        <v>31792</v>
      </c>
      <c r="AI4">
        <v>2294133213</v>
      </c>
      <c r="AJ4" t="s">
        <v>167</v>
      </c>
      <c r="AK4" t="s">
        <v>168</v>
      </c>
      <c r="AL4">
        <v>2</v>
      </c>
      <c r="AM4" s="2">
        <v>100</v>
      </c>
      <c r="AN4">
        <v>0</v>
      </c>
      <c r="AO4" s="2">
        <v>0</v>
      </c>
      <c r="AP4" s="2">
        <v>0</v>
      </c>
      <c r="AQ4" t="s">
        <v>169</v>
      </c>
      <c r="AR4" t="s">
        <v>55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1</v>
      </c>
      <c r="BA4">
        <v>0</v>
      </c>
      <c r="BB4">
        <v>0</v>
      </c>
      <c r="BC4">
        <v>1</v>
      </c>
      <c r="BD4">
        <v>0</v>
      </c>
      <c r="BE4">
        <v>0</v>
      </c>
      <c r="BF4">
        <v>0</v>
      </c>
      <c r="BG4">
        <v>0</v>
      </c>
      <c r="BH4">
        <v>0</v>
      </c>
      <c r="BI4">
        <v>1</v>
      </c>
      <c r="BJ4">
        <v>1</v>
      </c>
      <c r="BK4" t="s">
        <v>0</v>
      </c>
      <c r="BL4" t="s">
        <v>0</v>
      </c>
      <c r="BM4" s="2">
        <v>105</v>
      </c>
      <c r="BN4" s="2">
        <v>2.58</v>
      </c>
      <c r="BO4" s="3">
        <f>BM4-BN4</f>
        <v>102.42</v>
      </c>
    </row>
    <row r="5" spans="1:67" x14ac:dyDescent="0.25">
      <c r="A5">
        <v>84</v>
      </c>
      <c r="B5" t="s">
        <v>1</v>
      </c>
      <c r="C5" t="s">
        <v>1</v>
      </c>
      <c r="D5" s="1">
        <v>46120.634004629632</v>
      </c>
      <c r="E5" t="s">
        <v>63</v>
      </c>
      <c r="F5" t="s">
        <v>378</v>
      </c>
      <c r="G5">
        <v>27</v>
      </c>
      <c r="H5">
        <v>10000</v>
      </c>
      <c r="I5" t="s">
        <v>65</v>
      </c>
      <c r="J5" t="s">
        <v>91</v>
      </c>
      <c r="K5" t="s">
        <v>159</v>
      </c>
      <c r="L5">
        <v>550</v>
      </c>
      <c r="M5" t="s">
        <v>66</v>
      </c>
      <c r="N5">
        <v>4</v>
      </c>
      <c r="O5" t="s">
        <v>91</v>
      </c>
      <c r="S5">
        <v>0</v>
      </c>
      <c r="U5">
        <v>0</v>
      </c>
      <c r="W5">
        <v>0</v>
      </c>
      <c r="X5" t="s">
        <v>379</v>
      </c>
      <c r="Y5">
        <v>27</v>
      </c>
      <c r="Z5">
        <v>4</v>
      </c>
      <c r="AA5" t="s">
        <v>380</v>
      </c>
      <c r="AB5" t="s">
        <v>381</v>
      </c>
      <c r="AC5" t="s">
        <v>382</v>
      </c>
      <c r="AD5" t="s">
        <v>383</v>
      </c>
      <c r="AE5" t="s">
        <v>384</v>
      </c>
      <c r="AF5" t="s">
        <v>39</v>
      </c>
      <c r="AG5" t="s">
        <v>8</v>
      </c>
      <c r="AH5">
        <v>32327</v>
      </c>
      <c r="AI5">
        <v>8504089339</v>
      </c>
      <c r="AJ5" t="s">
        <v>385</v>
      </c>
      <c r="AK5" t="s">
        <v>386</v>
      </c>
      <c r="AL5">
        <v>2</v>
      </c>
      <c r="AM5" s="2">
        <v>0</v>
      </c>
      <c r="AN5">
        <v>0</v>
      </c>
      <c r="AO5" s="2">
        <v>0</v>
      </c>
      <c r="AP5" s="2">
        <v>0</v>
      </c>
      <c r="AR5" t="s">
        <v>12</v>
      </c>
      <c r="AS5">
        <v>0</v>
      </c>
      <c r="AT5">
        <v>3</v>
      </c>
      <c r="AU5">
        <v>0</v>
      </c>
      <c r="AV5">
        <v>0</v>
      </c>
      <c r="AW5">
        <v>0</v>
      </c>
      <c r="AX5">
        <v>1</v>
      </c>
      <c r="AY5">
        <v>0</v>
      </c>
      <c r="AZ5">
        <v>2</v>
      </c>
      <c r="BA5">
        <v>1</v>
      </c>
      <c r="BB5">
        <v>0</v>
      </c>
      <c r="BC5">
        <v>1</v>
      </c>
      <c r="BD5">
        <v>0</v>
      </c>
      <c r="BE5">
        <v>0</v>
      </c>
      <c r="BF5">
        <v>0</v>
      </c>
      <c r="BG5">
        <v>0</v>
      </c>
      <c r="BH5">
        <v>2</v>
      </c>
      <c r="BI5">
        <v>1</v>
      </c>
      <c r="BJ5">
        <v>3</v>
      </c>
      <c r="BK5" t="s">
        <v>0</v>
      </c>
      <c r="BL5" t="s">
        <v>0</v>
      </c>
      <c r="BM5" s="2">
        <v>100</v>
      </c>
      <c r="BN5" s="2">
        <v>0</v>
      </c>
      <c r="BO5" s="3">
        <f>BM5-BN5</f>
        <v>100</v>
      </c>
    </row>
    <row r="6" spans="1:67" x14ac:dyDescent="0.25">
      <c r="A6">
        <v>178</v>
      </c>
      <c r="B6" t="s">
        <v>1</v>
      </c>
      <c r="C6" t="s">
        <v>1</v>
      </c>
      <c r="D6" s="1">
        <v>46134.307962962965</v>
      </c>
      <c r="E6" t="s">
        <v>63</v>
      </c>
      <c r="F6" t="s">
        <v>738</v>
      </c>
      <c r="G6">
        <v>25</v>
      </c>
      <c r="H6">
        <v>110</v>
      </c>
      <c r="I6" t="s">
        <v>91</v>
      </c>
      <c r="J6" t="s">
        <v>65</v>
      </c>
      <c r="K6" t="s">
        <v>159</v>
      </c>
      <c r="L6">
        <v>30</v>
      </c>
      <c r="M6" t="s">
        <v>66</v>
      </c>
      <c r="N6">
        <v>0</v>
      </c>
      <c r="O6" t="s">
        <v>12</v>
      </c>
      <c r="S6">
        <v>0</v>
      </c>
      <c r="U6">
        <v>0</v>
      </c>
      <c r="W6">
        <v>0</v>
      </c>
      <c r="X6" t="s">
        <v>739</v>
      </c>
      <c r="Y6" t="s">
        <v>740</v>
      </c>
      <c r="Z6">
        <v>76</v>
      </c>
      <c r="AA6" t="s">
        <v>3</v>
      </c>
      <c r="AB6" t="s">
        <v>348</v>
      </c>
      <c r="AC6" t="s">
        <v>741</v>
      </c>
      <c r="AD6" t="s">
        <v>742</v>
      </c>
      <c r="AE6" t="s">
        <v>743</v>
      </c>
      <c r="AF6" t="s">
        <v>7</v>
      </c>
      <c r="AG6" t="s">
        <v>8</v>
      </c>
      <c r="AH6">
        <v>32312</v>
      </c>
      <c r="AI6" t="s">
        <v>744</v>
      </c>
      <c r="AJ6" t="s">
        <v>52</v>
      </c>
      <c r="AK6" t="s">
        <v>745</v>
      </c>
      <c r="AL6">
        <v>2</v>
      </c>
      <c r="AM6" s="2">
        <v>110</v>
      </c>
      <c r="AN6">
        <v>0</v>
      </c>
      <c r="AO6" s="2">
        <v>0</v>
      </c>
      <c r="AP6" s="2">
        <v>0</v>
      </c>
      <c r="AR6" t="s">
        <v>12</v>
      </c>
      <c r="AS6">
        <v>0</v>
      </c>
      <c r="AT6">
        <v>2</v>
      </c>
      <c r="AU6">
        <v>0</v>
      </c>
      <c r="AV6">
        <v>0</v>
      </c>
      <c r="AW6">
        <v>0</v>
      </c>
      <c r="AX6">
        <v>0</v>
      </c>
      <c r="AY6">
        <v>2</v>
      </c>
      <c r="AZ6">
        <v>2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2</v>
      </c>
      <c r="BI6">
        <v>2</v>
      </c>
      <c r="BJ6">
        <v>2</v>
      </c>
      <c r="BK6" t="s">
        <v>0</v>
      </c>
      <c r="BL6" t="s">
        <v>0</v>
      </c>
      <c r="BM6" s="2">
        <v>190</v>
      </c>
      <c r="BN6" s="2">
        <v>4.2699999999999996</v>
      </c>
      <c r="BO6" s="3">
        <f>BM6-BN6</f>
        <v>185.73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1BD9-AAF0-4D20-800F-D0D0C4611C7D}">
  <dimension ref="A1:BO9"/>
  <sheetViews>
    <sheetView workbookViewId="0">
      <selection activeCell="F18" sqref="F18"/>
    </sheetView>
  </sheetViews>
  <sheetFormatPr defaultRowHeight="15" x14ac:dyDescent="0.25"/>
  <cols>
    <col min="1" max="1" width="8.140625" bestFit="1" customWidth="1"/>
    <col min="2" max="2" width="7.85546875" bestFit="1" customWidth="1"/>
    <col min="4" max="4" width="14.85546875" bestFit="1" customWidth="1"/>
    <col min="5" max="5" width="14" bestFit="1" customWidth="1"/>
    <col min="6" max="7" width="11.42578125" bestFit="1" customWidth="1"/>
    <col min="8" max="8" width="7.28515625" bestFit="1" customWidth="1"/>
    <col min="9" max="9" width="7.7109375" bestFit="1" customWidth="1"/>
    <col min="10" max="10" width="8.28515625" bestFit="1" customWidth="1"/>
    <col min="11" max="11" width="8.140625" bestFit="1" customWidth="1"/>
    <col min="12" max="12" width="11.5703125" bestFit="1" customWidth="1"/>
    <col min="13" max="13" width="8.85546875" bestFit="1" customWidth="1"/>
    <col min="14" max="14" width="10.42578125" bestFit="1" customWidth="1"/>
    <col min="15" max="15" width="6.5703125" bestFit="1" customWidth="1"/>
    <col min="16" max="16" width="10" bestFit="1" customWidth="1"/>
    <col min="17" max="17" width="12.140625" bestFit="1" customWidth="1"/>
    <col min="18" max="18" width="5" bestFit="1" customWidth="1"/>
    <col min="19" max="19" width="10.28515625" bestFit="1" customWidth="1"/>
    <col min="20" max="20" width="14.140625" bestFit="1" customWidth="1"/>
    <col min="21" max="21" width="4.42578125" bestFit="1" customWidth="1"/>
    <col min="22" max="22" width="7.5703125" bestFit="1" customWidth="1"/>
    <col min="23" max="23" width="7.42578125" bestFit="1" customWidth="1"/>
    <col min="24" max="24" width="8.85546875" bestFit="1" customWidth="1"/>
    <col min="25" max="25" width="9.42578125" bestFit="1" customWidth="1"/>
    <col min="26" max="26" width="5.5703125" bestFit="1" customWidth="1"/>
    <col min="27" max="27" width="25.5703125" bestFit="1" customWidth="1"/>
    <col min="28" max="28" width="8.42578125" bestFit="1" customWidth="1"/>
    <col min="29" max="29" width="14.5703125" bestFit="1" customWidth="1"/>
    <col min="30" max="30" width="21" bestFit="1" customWidth="1"/>
    <col min="31" max="31" width="39.5703125" bestFit="1" customWidth="1"/>
    <col min="32" max="32" width="16" bestFit="1" customWidth="1"/>
    <col min="33" max="33" width="7.140625" bestFit="1" customWidth="1"/>
    <col min="34" max="34" width="8" bestFit="1" customWidth="1"/>
    <col min="35" max="35" width="13.7109375" bestFit="1" customWidth="1"/>
    <col min="36" max="36" width="36" bestFit="1" customWidth="1"/>
    <col min="37" max="37" width="28.5703125" bestFit="1" customWidth="1"/>
    <col min="38" max="38" width="8.7109375" bestFit="1" customWidth="1"/>
    <col min="39" max="39" width="10.28515625" bestFit="1" customWidth="1"/>
    <col min="40" max="40" width="7.42578125" bestFit="1" customWidth="1"/>
    <col min="42" max="42" width="8.85546875" bestFit="1" customWidth="1"/>
    <col min="44" max="44" width="10.42578125" bestFit="1" customWidth="1"/>
    <col min="45" max="45" width="12.7109375" bestFit="1" customWidth="1"/>
    <col min="46" max="46" width="10.85546875" bestFit="1" customWidth="1"/>
    <col min="47" max="47" width="7.42578125" bestFit="1" customWidth="1"/>
    <col min="48" max="48" width="10.140625" bestFit="1" customWidth="1"/>
    <col min="49" max="49" width="5.85546875" bestFit="1" customWidth="1"/>
    <col min="50" max="50" width="5" bestFit="1" customWidth="1"/>
    <col min="51" max="51" width="5.7109375" bestFit="1" customWidth="1"/>
    <col min="52" max="52" width="6.42578125" bestFit="1" customWidth="1"/>
    <col min="53" max="53" width="7.42578125" bestFit="1" customWidth="1"/>
    <col min="54" max="54" width="8.42578125" bestFit="1" customWidth="1"/>
    <col min="55" max="55" width="8.140625" bestFit="1" customWidth="1"/>
    <col min="56" max="56" width="10.7109375" bestFit="1" customWidth="1"/>
    <col min="57" max="57" width="8" bestFit="1" customWidth="1"/>
    <col min="58" max="58" width="8.7109375" bestFit="1" customWidth="1"/>
    <col min="59" max="59" width="9.7109375" bestFit="1" customWidth="1"/>
    <col min="60" max="60" width="11.85546875" bestFit="1" customWidth="1"/>
    <col min="61" max="61" width="8" bestFit="1" customWidth="1"/>
    <col min="62" max="62" width="7.28515625" bestFit="1" customWidth="1"/>
    <col min="63" max="63" width="12.140625" bestFit="1" customWidth="1"/>
    <col min="64" max="64" width="13.85546875" bestFit="1" customWidth="1"/>
    <col min="65" max="65" width="15.28515625" bestFit="1" customWidth="1"/>
    <col min="66" max="66" width="11.7109375" bestFit="1" customWidth="1"/>
    <col min="67" max="67" width="9" bestFit="1" customWidth="1"/>
  </cols>
  <sheetData>
    <row r="1" spans="1:67" x14ac:dyDescent="0.25">
      <c r="A1" t="s">
        <v>753</v>
      </c>
      <c r="B1" t="s">
        <v>752</v>
      </c>
      <c r="C1" t="s">
        <v>751</v>
      </c>
      <c r="D1" t="s">
        <v>750</v>
      </c>
      <c r="E1" t="s">
        <v>747</v>
      </c>
      <c r="F1" t="s">
        <v>748</v>
      </c>
      <c r="G1" t="s">
        <v>749</v>
      </c>
      <c r="H1" t="s">
        <v>754</v>
      </c>
      <c r="I1" t="s">
        <v>755</v>
      </c>
      <c r="J1" t="s">
        <v>764</v>
      </c>
      <c r="K1" t="s">
        <v>756</v>
      </c>
      <c r="L1" t="s">
        <v>757</v>
      </c>
      <c r="M1" t="s">
        <v>758</v>
      </c>
      <c r="N1" t="s">
        <v>759</v>
      </c>
      <c r="O1" t="s">
        <v>760</v>
      </c>
      <c r="P1" t="s">
        <v>763</v>
      </c>
      <c r="Q1" t="s">
        <v>761</v>
      </c>
      <c r="R1" t="s">
        <v>762</v>
      </c>
      <c r="S1" t="s">
        <v>765</v>
      </c>
      <c r="T1" t="s">
        <v>766</v>
      </c>
      <c r="U1" t="s">
        <v>767</v>
      </c>
      <c r="V1" t="s">
        <v>768</v>
      </c>
      <c r="W1" t="s">
        <v>769</v>
      </c>
      <c r="X1" t="s">
        <v>770</v>
      </c>
      <c r="Y1" t="s">
        <v>771</v>
      </c>
      <c r="Z1" t="s">
        <v>772</v>
      </c>
      <c r="AA1" t="s">
        <v>773</v>
      </c>
      <c r="AB1" t="s">
        <v>774</v>
      </c>
      <c r="AC1" t="s">
        <v>775</v>
      </c>
      <c r="AD1" t="s">
        <v>776</v>
      </c>
      <c r="AE1" t="s">
        <v>777</v>
      </c>
      <c r="AF1" t="s">
        <v>778</v>
      </c>
      <c r="AG1" t="s">
        <v>8</v>
      </c>
      <c r="AH1" t="s">
        <v>779</v>
      </c>
      <c r="AI1" t="s">
        <v>780</v>
      </c>
      <c r="AJ1" t="s">
        <v>781</v>
      </c>
      <c r="AK1" t="s">
        <v>782</v>
      </c>
      <c r="AL1" t="s">
        <v>783</v>
      </c>
      <c r="AM1" s="2" t="s">
        <v>784</v>
      </c>
      <c r="AN1" t="s">
        <v>785</v>
      </c>
      <c r="AO1" s="2" t="s">
        <v>786</v>
      </c>
      <c r="AP1" s="2" t="s">
        <v>787</v>
      </c>
      <c r="AQ1" t="s">
        <v>788</v>
      </c>
      <c r="AR1" t="s">
        <v>789</v>
      </c>
      <c r="AS1" t="s">
        <v>790</v>
      </c>
      <c r="AT1" t="s">
        <v>791</v>
      </c>
      <c r="AU1" t="s">
        <v>792</v>
      </c>
      <c r="AV1" t="s">
        <v>794</v>
      </c>
      <c r="AW1" t="s">
        <v>793</v>
      </c>
      <c r="AX1" t="s">
        <v>795</v>
      </c>
      <c r="AY1" t="s">
        <v>796</v>
      </c>
      <c r="AZ1" t="s">
        <v>797</v>
      </c>
      <c r="BA1" t="s">
        <v>798</v>
      </c>
      <c r="BB1" t="s">
        <v>799</v>
      </c>
      <c r="BC1" t="s">
        <v>800</v>
      </c>
      <c r="BD1" t="s">
        <v>801</v>
      </c>
      <c r="BE1" t="s">
        <v>802</v>
      </c>
      <c r="BF1" t="s">
        <v>803</v>
      </c>
      <c r="BG1" t="s">
        <v>804</v>
      </c>
      <c r="BH1" t="s">
        <v>805</v>
      </c>
      <c r="BI1" t="s">
        <v>806</v>
      </c>
      <c r="BJ1" t="s">
        <v>807</v>
      </c>
      <c r="BK1" t="s">
        <v>808</v>
      </c>
      <c r="BL1" t="s">
        <v>809</v>
      </c>
      <c r="BM1" s="2" t="s">
        <v>810</v>
      </c>
      <c r="BN1" s="2" t="s">
        <v>811</v>
      </c>
      <c r="BO1" t="s">
        <v>812</v>
      </c>
    </row>
    <row r="2" spans="1:67" x14ac:dyDescent="0.25">
      <c r="A2">
        <v>39</v>
      </c>
      <c r="B2" t="s">
        <v>0</v>
      </c>
      <c r="C2" t="s">
        <v>1</v>
      </c>
      <c r="D2" s="1">
        <v>46112.575856481482</v>
      </c>
      <c r="E2" t="s">
        <v>202</v>
      </c>
      <c r="G2">
        <v>0</v>
      </c>
      <c r="L2">
        <v>0</v>
      </c>
      <c r="N2" t="s">
        <v>3</v>
      </c>
      <c r="P2" t="s">
        <v>159</v>
      </c>
      <c r="S2">
        <v>0</v>
      </c>
      <c r="T2" t="s">
        <v>203</v>
      </c>
      <c r="U2">
        <v>0</v>
      </c>
      <c r="W2">
        <v>0</v>
      </c>
      <c r="Z2">
        <v>0</v>
      </c>
      <c r="AA2" t="s">
        <v>204</v>
      </c>
      <c r="AB2" t="s">
        <v>205</v>
      </c>
      <c r="AC2" t="s">
        <v>206</v>
      </c>
      <c r="AD2" t="s">
        <v>207</v>
      </c>
      <c r="AE2" t="s">
        <v>208</v>
      </c>
      <c r="AF2" t="s">
        <v>7</v>
      </c>
      <c r="AG2" t="s">
        <v>8</v>
      </c>
      <c r="AH2">
        <v>32317</v>
      </c>
      <c r="AI2">
        <v>9545791289</v>
      </c>
      <c r="AJ2" t="s">
        <v>10</v>
      </c>
      <c r="AK2" t="s">
        <v>209</v>
      </c>
      <c r="AL2">
        <v>2</v>
      </c>
      <c r="AM2" s="2">
        <v>0</v>
      </c>
      <c r="AN2">
        <v>0</v>
      </c>
      <c r="AO2" s="2">
        <v>0</v>
      </c>
      <c r="AP2" s="2">
        <v>0</v>
      </c>
      <c r="AR2" t="s">
        <v>12</v>
      </c>
      <c r="AS2">
        <v>500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0</v>
      </c>
      <c r="BD2">
        <v>0</v>
      </c>
      <c r="BE2">
        <v>1</v>
      </c>
      <c r="BF2">
        <v>0</v>
      </c>
      <c r="BG2">
        <v>0</v>
      </c>
      <c r="BH2">
        <v>0</v>
      </c>
      <c r="BI2">
        <v>0</v>
      </c>
      <c r="BJ2">
        <v>2</v>
      </c>
      <c r="BK2" t="s">
        <v>0</v>
      </c>
      <c r="BL2" t="s">
        <v>0</v>
      </c>
      <c r="BM2" s="2">
        <v>0</v>
      </c>
      <c r="BN2" s="2">
        <v>0</v>
      </c>
      <c r="BO2" s="3">
        <f t="shared" ref="BO2:BO9" si="0">BM2-BN2</f>
        <v>0</v>
      </c>
    </row>
    <row r="3" spans="1:67" x14ac:dyDescent="0.25">
      <c r="A3">
        <v>109</v>
      </c>
      <c r="B3" t="s">
        <v>1</v>
      </c>
      <c r="C3" t="s">
        <v>1</v>
      </c>
      <c r="D3" s="1">
        <v>46121.439988425926</v>
      </c>
      <c r="E3" t="s">
        <v>202</v>
      </c>
      <c r="N3" t="s">
        <v>3</v>
      </c>
      <c r="P3" t="s">
        <v>159</v>
      </c>
      <c r="S3">
        <v>0</v>
      </c>
      <c r="T3" t="s">
        <v>500</v>
      </c>
      <c r="U3">
        <v>0</v>
      </c>
      <c r="W3">
        <v>0</v>
      </c>
      <c r="Z3">
        <v>0</v>
      </c>
      <c r="AA3" t="s">
        <v>3</v>
      </c>
      <c r="AB3" t="s">
        <v>501</v>
      </c>
      <c r="AC3" t="s">
        <v>502</v>
      </c>
      <c r="AD3" t="s">
        <v>503</v>
      </c>
      <c r="AE3" t="s">
        <v>504</v>
      </c>
      <c r="AF3" t="s">
        <v>7</v>
      </c>
      <c r="AG3" t="s">
        <v>88</v>
      </c>
      <c r="AH3">
        <v>32303</v>
      </c>
      <c r="AI3">
        <v>8505704767</v>
      </c>
      <c r="AJ3" t="s">
        <v>252</v>
      </c>
      <c r="AK3" t="s">
        <v>505</v>
      </c>
      <c r="AL3">
        <v>2</v>
      </c>
      <c r="AM3" s="2">
        <v>100</v>
      </c>
      <c r="AN3">
        <v>0</v>
      </c>
      <c r="AO3" s="2">
        <v>0</v>
      </c>
      <c r="AP3" s="2">
        <v>0</v>
      </c>
      <c r="AR3" t="s">
        <v>12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</v>
      </c>
      <c r="AZ3">
        <v>1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2</v>
      </c>
      <c r="BK3" t="s">
        <v>0</v>
      </c>
      <c r="BL3" t="s">
        <v>0</v>
      </c>
      <c r="BM3" s="2">
        <v>100</v>
      </c>
      <c r="BN3" s="2">
        <v>2.48</v>
      </c>
      <c r="BO3" s="3">
        <f t="shared" si="0"/>
        <v>97.52</v>
      </c>
    </row>
    <row r="4" spans="1:67" x14ac:dyDescent="0.25">
      <c r="A4">
        <v>134</v>
      </c>
      <c r="B4" t="s">
        <v>0</v>
      </c>
      <c r="C4" t="s">
        <v>1</v>
      </c>
      <c r="D4" s="1">
        <v>46125.251469907409</v>
      </c>
      <c r="E4" t="s">
        <v>202</v>
      </c>
      <c r="G4">
        <v>14</v>
      </c>
      <c r="N4" t="s">
        <v>3</v>
      </c>
      <c r="P4" t="s">
        <v>12</v>
      </c>
      <c r="S4">
        <v>0</v>
      </c>
      <c r="T4" t="s">
        <v>309</v>
      </c>
      <c r="U4">
        <v>0</v>
      </c>
      <c r="W4">
        <v>0</v>
      </c>
      <c r="Z4">
        <v>5003</v>
      </c>
      <c r="AA4" t="s">
        <v>3</v>
      </c>
      <c r="AB4" t="s">
        <v>161</v>
      </c>
      <c r="AC4" t="s">
        <v>162</v>
      </c>
      <c r="AD4" t="s">
        <v>163</v>
      </c>
      <c r="AE4" t="s">
        <v>608</v>
      </c>
      <c r="AF4" t="s">
        <v>165</v>
      </c>
      <c r="AG4" t="s">
        <v>166</v>
      </c>
      <c r="AH4">
        <v>31792</v>
      </c>
      <c r="AI4">
        <v>2294133213</v>
      </c>
      <c r="AJ4" t="s">
        <v>167</v>
      </c>
      <c r="AK4" t="s">
        <v>168</v>
      </c>
      <c r="AL4">
        <v>2</v>
      </c>
      <c r="AM4" s="2">
        <v>110</v>
      </c>
      <c r="AN4">
        <v>0</v>
      </c>
      <c r="AO4" s="2">
        <v>0</v>
      </c>
      <c r="AP4" s="2">
        <v>0</v>
      </c>
      <c r="AR4" t="s">
        <v>12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2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</v>
      </c>
      <c r="BJ4">
        <v>1</v>
      </c>
      <c r="BK4" t="s">
        <v>0</v>
      </c>
      <c r="BL4" t="s">
        <v>0</v>
      </c>
      <c r="BM4" s="2">
        <v>110</v>
      </c>
      <c r="BN4" s="2">
        <v>2.68</v>
      </c>
      <c r="BO4" s="3">
        <f t="shared" si="0"/>
        <v>107.32</v>
      </c>
    </row>
    <row r="5" spans="1:67" x14ac:dyDescent="0.25">
      <c r="A5">
        <v>147</v>
      </c>
      <c r="B5" t="s">
        <v>1</v>
      </c>
      <c r="C5" t="s">
        <v>1</v>
      </c>
      <c r="D5" s="1">
        <v>46126.661909722221</v>
      </c>
      <c r="E5" t="s">
        <v>202</v>
      </c>
      <c r="G5">
        <v>0</v>
      </c>
      <c r="L5" t="s">
        <v>646</v>
      </c>
      <c r="N5" t="s">
        <v>3</v>
      </c>
      <c r="P5" t="s">
        <v>159</v>
      </c>
      <c r="S5">
        <v>0</v>
      </c>
      <c r="T5" t="s">
        <v>500</v>
      </c>
      <c r="U5">
        <v>0</v>
      </c>
      <c r="W5">
        <v>0</v>
      </c>
      <c r="Z5">
        <v>0</v>
      </c>
      <c r="AA5" t="s">
        <v>647</v>
      </c>
      <c r="AB5" t="s">
        <v>138</v>
      </c>
      <c r="AC5" t="s">
        <v>502</v>
      </c>
      <c r="AD5" t="s">
        <v>648</v>
      </c>
      <c r="AE5" t="s">
        <v>649</v>
      </c>
      <c r="AF5" t="s">
        <v>7</v>
      </c>
      <c r="AG5" t="s">
        <v>8</v>
      </c>
      <c r="AH5">
        <v>32308</v>
      </c>
      <c r="AI5" t="s">
        <v>650</v>
      </c>
      <c r="AJ5" t="s">
        <v>35</v>
      </c>
      <c r="AK5" t="s">
        <v>651</v>
      </c>
      <c r="AL5">
        <v>2</v>
      </c>
      <c r="AM5" s="2">
        <v>0</v>
      </c>
      <c r="AN5">
        <v>0</v>
      </c>
      <c r="AO5" s="2">
        <v>0</v>
      </c>
      <c r="AP5" s="2">
        <v>0</v>
      </c>
      <c r="AR5" t="s">
        <v>12</v>
      </c>
      <c r="AS5">
        <v>1000</v>
      </c>
      <c r="AT5">
        <v>0</v>
      </c>
      <c r="AU5">
        <v>0</v>
      </c>
      <c r="AV5">
        <v>0</v>
      </c>
      <c r="AW5">
        <v>0</v>
      </c>
      <c r="AX5">
        <v>0</v>
      </c>
      <c r="AY5">
        <v>1</v>
      </c>
      <c r="AZ5">
        <v>0</v>
      </c>
      <c r="BA5">
        <v>0</v>
      </c>
      <c r="BB5">
        <v>0</v>
      </c>
      <c r="BC5">
        <v>0</v>
      </c>
      <c r="BD5">
        <v>1</v>
      </c>
      <c r="BE5">
        <v>0</v>
      </c>
      <c r="BF5">
        <v>0</v>
      </c>
      <c r="BG5">
        <v>0</v>
      </c>
      <c r="BH5">
        <v>0</v>
      </c>
      <c r="BI5">
        <v>1</v>
      </c>
      <c r="BJ5">
        <v>1</v>
      </c>
      <c r="BK5" t="s">
        <v>0</v>
      </c>
      <c r="BL5" t="s">
        <v>0</v>
      </c>
      <c r="BM5" s="2">
        <v>0</v>
      </c>
      <c r="BN5" s="2">
        <v>0</v>
      </c>
      <c r="BO5" s="3">
        <f t="shared" si="0"/>
        <v>0</v>
      </c>
    </row>
    <row r="6" spans="1:67" x14ac:dyDescent="0.25">
      <c r="A6">
        <v>63</v>
      </c>
      <c r="B6" t="s">
        <v>0</v>
      </c>
      <c r="C6" t="s">
        <v>1</v>
      </c>
      <c r="D6" s="1">
        <v>46117.39738425926</v>
      </c>
      <c r="E6" t="s">
        <v>307</v>
      </c>
      <c r="N6" t="s">
        <v>3</v>
      </c>
      <c r="P6" t="s">
        <v>308</v>
      </c>
      <c r="S6">
        <v>0</v>
      </c>
      <c r="T6" t="s">
        <v>309</v>
      </c>
      <c r="U6">
        <v>0</v>
      </c>
      <c r="W6">
        <v>0</v>
      </c>
      <c r="Z6">
        <v>1</v>
      </c>
      <c r="AA6" t="s">
        <v>3</v>
      </c>
      <c r="AB6" t="s">
        <v>310</v>
      </c>
      <c r="AC6" t="s">
        <v>311</v>
      </c>
      <c r="AD6" t="s">
        <v>12</v>
      </c>
      <c r="AE6" t="s">
        <v>312</v>
      </c>
      <c r="AF6" t="s">
        <v>313</v>
      </c>
      <c r="AG6" t="s">
        <v>88</v>
      </c>
      <c r="AH6">
        <v>32327</v>
      </c>
      <c r="AI6">
        <v>8505673543</v>
      </c>
      <c r="AJ6" t="s">
        <v>314</v>
      </c>
      <c r="AK6" t="s">
        <v>315</v>
      </c>
      <c r="AL6">
        <v>1</v>
      </c>
      <c r="AM6" s="2">
        <v>70</v>
      </c>
      <c r="AN6">
        <v>5</v>
      </c>
      <c r="AO6" s="2">
        <v>20</v>
      </c>
      <c r="AP6" s="2">
        <v>0</v>
      </c>
      <c r="AR6" t="s">
        <v>12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2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</v>
      </c>
      <c r="BK6" t="s">
        <v>0</v>
      </c>
      <c r="BL6" t="s">
        <v>0</v>
      </c>
      <c r="BM6" s="2">
        <v>110</v>
      </c>
      <c r="BN6" s="2">
        <v>2.68</v>
      </c>
      <c r="BO6" s="3">
        <f t="shared" si="0"/>
        <v>107.32</v>
      </c>
    </row>
    <row r="7" spans="1:67" x14ac:dyDescent="0.25">
      <c r="A7">
        <v>168</v>
      </c>
      <c r="B7" t="s">
        <v>1</v>
      </c>
      <c r="C7" t="s">
        <v>1</v>
      </c>
      <c r="D7" s="1">
        <v>46129.693495370368</v>
      </c>
      <c r="E7" t="s">
        <v>307</v>
      </c>
      <c r="G7" t="s">
        <v>697</v>
      </c>
      <c r="N7" t="s">
        <v>3</v>
      </c>
      <c r="P7" t="s">
        <v>308</v>
      </c>
      <c r="S7">
        <v>0</v>
      </c>
      <c r="T7" t="s">
        <v>309</v>
      </c>
      <c r="U7">
        <v>0</v>
      </c>
      <c r="W7">
        <v>0</v>
      </c>
      <c r="Z7">
        <v>1</v>
      </c>
      <c r="AA7" t="s">
        <v>3</v>
      </c>
      <c r="AB7" t="s">
        <v>698</v>
      </c>
      <c r="AC7" t="s">
        <v>699</v>
      </c>
      <c r="AD7" t="s">
        <v>12</v>
      </c>
      <c r="AE7" t="s">
        <v>700</v>
      </c>
      <c r="AF7" t="s">
        <v>39</v>
      </c>
      <c r="AG7" t="s">
        <v>8</v>
      </c>
      <c r="AH7">
        <v>32327</v>
      </c>
      <c r="AI7">
        <v>8504455397</v>
      </c>
      <c r="AJ7" t="s">
        <v>397</v>
      </c>
      <c r="AK7" t="s">
        <v>701</v>
      </c>
      <c r="AL7">
        <v>1</v>
      </c>
      <c r="AM7" s="2">
        <v>80</v>
      </c>
      <c r="AN7">
        <v>0</v>
      </c>
      <c r="AO7" s="2">
        <v>0</v>
      </c>
      <c r="AP7" s="2">
        <v>0</v>
      </c>
      <c r="AR7" t="s">
        <v>12</v>
      </c>
      <c r="AS7">
        <v>0</v>
      </c>
      <c r="AT7">
        <v>0</v>
      </c>
      <c r="AU7">
        <v>0</v>
      </c>
      <c r="AV7">
        <v>0</v>
      </c>
      <c r="AW7">
        <v>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 t="s">
        <v>0</v>
      </c>
      <c r="BL7" t="s">
        <v>0</v>
      </c>
      <c r="BM7" s="2">
        <v>80</v>
      </c>
      <c r="BN7" s="2">
        <v>2.08</v>
      </c>
      <c r="BO7" s="3">
        <f t="shared" si="0"/>
        <v>77.92</v>
      </c>
    </row>
    <row r="8" spans="1:67" x14ac:dyDescent="0.25">
      <c r="A8">
        <v>172</v>
      </c>
      <c r="B8" t="s">
        <v>1</v>
      </c>
      <c r="C8" t="s">
        <v>1</v>
      </c>
      <c r="D8" s="1">
        <v>46132.467719907407</v>
      </c>
      <c r="E8" t="s">
        <v>307</v>
      </c>
      <c r="G8">
        <v>14</v>
      </c>
      <c r="N8" t="s">
        <v>3</v>
      </c>
      <c r="P8" t="s">
        <v>308</v>
      </c>
      <c r="S8">
        <v>0</v>
      </c>
      <c r="T8" t="s">
        <v>309</v>
      </c>
      <c r="U8">
        <v>0</v>
      </c>
      <c r="W8">
        <v>0</v>
      </c>
      <c r="Z8">
        <v>4714</v>
      </c>
      <c r="AA8" t="s">
        <v>3</v>
      </c>
      <c r="AB8" t="s">
        <v>718</v>
      </c>
      <c r="AC8" t="s">
        <v>719</v>
      </c>
      <c r="AD8" t="s">
        <v>12</v>
      </c>
      <c r="AE8" t="s">
        <v>720</v>
      </c>
      <c r="AF8" t="s">
        <v>630</v>
      </c>
      <c r="AG8" t="s">
        <v>166</v>
      </c>
      <c r="AH8">
        <v>31757</v>
      </c>
      <c r="AI8">
        <v>2293192285</v>
      </c>
      <c r="AJ8" t="s">
        <v>721</v>
      </c>
      <c r="AK8" t="s">
        <v>722</v>
      </c>
      <c r="AL8">
        <v>1</v>
      </c>
      <c r="AM8" s="2">
        <v>80</v>
      </c>
      <c r="AN8">
        <v>0</v>
      </c>
      <c r="AO8" s="2">
        <v>0</v>
      </c>
      <c r="AP8" s="2">
        <v>0</v>
      </c>
      <c r="AR8" t="s">
        <v>12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</v>
      </c>
      <c r="BG8">
        <v>0</v>
      </c>
      <c r="BH8">
        <v>0</v>
      </c>
      <c r="BI8">
        <v>0</v>
      </c>
      <c r="BJ8">
        <v>1</v>
      </c>
      <c r="BK8" t="s">
        <v>0</v>
      </c>
      <c r="BL8" t="s">
        <v>0</v>
      </c>
      <c r="BM8" s="2">
        <v>80</v>
      </c>
      <c r="BN8" s="2">
        <v>2.08</v>
      </c>
      <c r="BO8" s="3">
        <f t="shared" si="0"/>
        <v>77.92</v>
      </c>
    </row>
    <row r="9" spans="1:67" x14ac:dyDescent="0.25">
      <c r="A9">
        <v>176</v>
      </c>
      <c r="B9" t="s">
        <v>1</v>
      </c>
      <c r="C9" t="s">
        <v>1</v>
      </c>
      <c r="D9" s="1">
        <v>46133.793391203704</v>
      </c>
      <c r="E9" t="s">
        <v>307</v>
      </c>
      <c r="G9">
        <v>14</v>
      </c>
      <c r="N9" t="s">
        <v>3</v>
      </c>
      <c r="P9" t="s">
        <v>12</v>
      </c>
      <c r="S9">
        <v>0</v>
      </c>
      <c r="T9" t="s">
        <v>203</v>
      </c>
      <c r="U9">
        <v>0</v>
      </c>
      <c r="W9">
        <v>0</v>
      </c>
      <c r="Z9">
        <v>549</v>
      </c>
      <c r="AA9" t="s">
        <v>3</v>
      </c>
      <c r="AB9" t="s">
        <v>138</v>
      </c>
      <c r="AC9" t="s">
        <v>729</v>
      </c>
      <c r="AD9" t="s">
        <v>12</v>
      </c>
      <c r="AE9" t="s">
        <v>730</v>
      </c>
      <c r="AF9" t="s">
        <v>731</v>
      </c>
      <c r="AG9" t="s">
        <v>732</v>
      </c>
      <c r="AH9">
        <v>12143</v>
      </c>
      <c r="AI9">
        <v>5186103698</v>
      </c>
      <c r="AJ9" t="s">
        <v>12</v>
      </c>
      <c r="AK9" t="s">
        <v>733</v>
      </c>
      <c r="AL9">
        <v>1</v>
      </c>
      <c r="AM9" s="2">
        <v>80</v>
      </c>
      <c r="AN9">
        <v>0</v>
      </c>
      <c r="AO9" s="2">
        <v>0</v>
      </c>
      <c r="AP9" s="2">
        <v>0</v>
      </c>
      <c r="AR9" t="s">
        <v>12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1</v>
      </c>
      <c r="BJ9">
        <v>0</v>
      </c>
      <c r="BK9" t="s">
        <v>0</v>
      </c>
      <c r="BL9" t="s">
        <v>0</v>
      </c>
      <c r="BM9" s="2">
        <v>80</v>
      </c>
      <c r="BN9" s="2">
        <v>2.08</v>
      </c>
      <c r="BO9" s="3">
        <f t="shared" si="0"/>
        <v>77.92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7C55-0EE7-4F8C-839F-1C3A5AC7C99C}">
  <dimension ref="A1:BO51"/>
  <sheetViews>
    <sheetView topLeftCell="A28" workbookViewId="0">
      <selection activeCell="A2" sqref="A2:XFD2"/>
    </sheetView>
  </sheetViews>
  <sheetFormatPr defaultRowHeight="15" x14ac:dyDescent="0.25"/>
  <cols>
    <col min="1" max="1" width="8.140625" bestFit="1" customWidth="1"/>
    <col min="2" max="2" width="7.85546875" bestFit="1" customWidth="1"/>
    <col min="4" max="4" width="14.85546875" bestFit="1" customWidth="1"/>
    <col min="5" max="5" width="11" bestFit="1" customWidth="1"/>
    <col min="6" max="7" width="11.42578125" bestFit="1" customWidth="1"/>
    <col min="8" max="8" width="7.28515625" bestFit="1" customWidth="1"/>
    <col min="9" max="9" width="7.7109375" bestFit="1" customWidth="1"/>
    <col min="10" max="10" width="8.28515625" bestFit="1" customWidth="1"/>
    <col min="11" max="11" width="8.140625" bestFit="1" customWidth="1"/>
    <col min="12" max="12" width="11.5703125" bestFit="1" customWidth="1"/>
    <col min="13" max="13" width="8.85546875" bestFit="1" customWidth="1"/>
    <col min="14" max="14" width="10.42578125" bestFit="1" customWidth="1"/>
    <col min="15" max="15" width="6.5703125" bestFit="1" customWidth="1"/>
    <col min="16" max="16" width="9" bestFit="1" customWidth="1"/>
    <col min="17" max="17" width="12.140625" bestFit="1" customWidth="1"/>
    <col min="18" max="18" width="5" bestFit="1" customWidth="1"/>
    <col min="19" max="19" width="10.28515625" bestFit="1" customWidth="1"/>
    <col min="20" max="20" width="15.28515625" bestFit="1" customWidth="1"/>
    <col min="21" max="21" width="4.42578125" bestFit="1" customWidth="1"/>
    <col min="22" max="22" width="7.5703125" bestFit="1" customWidth="1"/>
    <col min="23" max="23" width="7.42578125" bestFit="1" customWidth="1"/>
    <col min="24" max="25" width="13.42578125" bestFit="1" customWidth="1"/>
    <col min="26" max="26" width="9.42578125" bestFit="1" customWidth="1"/>
    <col min="27" max="27" width="23.7109375" bestFit="1" customWidth="1"/>
    <col min="28" max="28" width="21.140625" bestFit="1" customWidth="1"/>
    <col min="29" max="29" width="14.42578125" bestFit="1" customWidth="1"/>
    <col min="30" max="30" width="10.42578125" bestFit="1" customWidth="1"/>
    <col min="31" max="31" width="31" bestFit="1" customWidth="1"/>
    <col min="32" max="32" width="18.140625" bestFit="1" customWidth="1"/>
    <col min="33" max="33" width="7.85546875" bestFit="1" customWidth="1"/>
    <col min="34" max="34" width="10.7109375" bestFit="1" customWidth="1"/>
    <col min="35" max="35" width="13.7109375" bestFit="1" customWidth="1"/>
    <col min="36" max="36" width="40" bestFit="1" customWidth="1"/>
    <col min="37" max="37" width="31.28515625" bestFit="1" customWidth="1"/>
    <col min="38" max="38" width="8.7109375" bestFit="1" customWidth="1"/>
    <col min="39" max="39" width="10.28515625" bestFit="1" customWidth="1"/>
    <col min="40" max="40" width="7.42578125" bestFit="1" customWidth="1"/>
    <col min="42" max="42" width="9" bestFit="1" customWidth="1"/>
    <col min="43" max="43" width="34" bestFit="1" customWidth="1"/>
    <col min="44" max="44" width="10.42578125" bestFit="1" customWidth="1"/>
    <col min="45" max="45" width="12.7109375" bestFit="1" customWidth="1"/>
    <col min="46" max="46" width="10.85546875" bestFit="1" customWidth="1"/>
    <col min="47" max="47" width="7.42578125" bestFit="1" customWidth="1"/>
    <col min="48" max="48" width="10.140625" bestFit="1" customWidth="1"/>
    <col min="49" max="49" width="5.85546875" bestFit="1" customWidth="1"/>
    <col min="50" max="50" width="5" bestFit="1" customWidth="1"/>
    <col min="51" max="51" width="5.7109375" bestFit="1" customWidth="1"/>
    <col min="52" max="52" width="6.42578125" bestFit="1" customWidth="1"/>
    <col min="53" max="53" width="7.42578125" bestFit="1" customWidth="1"/>
    <col min="54" max="54" width="8.42578125" bestFit="1" customWidth="1"/>
    <col min="55" max="55" width="8.140625" bestFit="1" customWidth="1"/>
    <col min="56" max="56" width="10.7109375" bestFit="1" customWidth="1"/>
    <col min="57" max="57" width="8" bestFit="1" customWidth="1"/>
    <col min="58" max="58" width="8.7109375" bestFit="1" customWidth="1"/>
    <col min="59" max="59" width="9.7109375" bestFit="1" customWidth="1"/>
    <col min="60" max="60" width="11.85546875" bestFit="1" customWidth="1"/>
    <col min="61" max="61" width="8" bestFit="1" customWidth="1"/>
    <col min="62" max="62" width="7.28515625" bestFit="1" customWidth="1"/>
    <col min="63" max="63" width="12.140625" bestFit="1" customWidth="1"/>
    <col min="64" max="64" width="13.85546875" bestFit="1" customWidth="1"/>
    <col min="65" max="65" width="15.28515625" bestFit="1" customWidth="1"/>
    <col min="66" max="66" width="11.7109375" bestFit="1" customWidth="1"/>
    <col min="67" max="67" width="9" bestFit="1" customWidth="1"/>
  </cols>
  <sheetData>
    <row r="1" spans="1:67" x14ac:dyDescent="0.25">
      <c r="A1" t="s">
        <v>753</v>
      </c>
      <c r="B1" t="s">
        <v>752</v>
      </c>
      <c r="C1" t="s">
        <v>751</v>
      </c>
      <c r="D1" t="s">
        <v>750</v>
      </c>
      <c r="E1" t="s">
        <v>747</v>
      </c>
      <c r="F1" t="s">
        <v>748</v>
      </c>
      <c r="G1" t="s">
        <v>749</v>
      </c>
      <c r="H1" t="s">
        <v>754</v>
      </c>
      <c r="I1" t="s">
        <v>755</v>
      </c>
      <c r="J1" t="s">
        <v>764</v>
      </c>
      <c r="K1" t="s">
        <v>756</v>
      </c>
      <c r="L1" t="s">
        <v>757</v>
      </c>
      <c r="M1" t="s">
        <v>758</v>
      </c>
      <c r="N1" t="s">
        <v>759</v>
      </c>
      <c r="O1" t="s">
        <v>760</v>
      </c>
      <c r="P1" t="s">
        <v>763</v>
      </c>
      <c r="Q1" t="s">
        <v>761</v>
      </c>
      <c r="R1" t="s">
        <v>762</v>
      </c>
      <c r="S1" t="s">
        <v>765</v>
      </c>
      <c r="T1" t="s">
        <v>766</v>
      </c>
      <c r="U1" t="s">
        <v>767</v>
      </c>
      <c r="V1" t="s">
        <v>768</v>
      </c>
      <c r="W1" t="s">
        <v>769</v>
      </c>
      <c r="X1" t="s">
        <v>770</v>
      </c>
      <c r="Y1" t="s">
        <v>771</v>
      </c>
      <c r="Z1" t="s">
        <v>772</v>
      </c>
      <c r="AA1" t="s">
        <v>773</v>
      </c>
      <c r="AB1" t="s">
        <v>774</v>
      </c>
      <c r="AC1" t="s">
        <v>775</v>
      </c>
      <c r="AD1" t="s">
        <v>776</v>
      </c>
      <c r="AE1" t="s">
        <v>777</v>
      </c>
      <c r="AF1" t="s">
        <v>778</v>
      </c>
      <c r="AG1" t="s">
        <v>8</v>
      </c>
      <c r="AH1" t="s">
        <v>779</v>
      </c>
      <c r="AI1" t="s">
        <v>780</v>
      </c>
      <c r="AJ1" t="s">
        <v>781</v>
      </c>
      <c r="AK1" t="s">
        <v>782</v>
      </c>
      <c r="AL1" t="s">
        <v>783</v>
      </c>
      <c r="AM1" s="2" t="s">
        <v>784</v>
      </c>
      <c r="AN1" t="s">
        <v>785</v>
      </c>
      <c r="AO1" s="2" t="s">
        <v>786</v>
      </c>
      <c r="AP1" s="2" t="s">
        <v>787</v>
      </c>
      <c r="AQ1" t="s">
        <v>788</v>
      </c>
      <c r="AR1" t="s">
        <v>789</v>
      </c>
      <c r="AS1" t="s">
        <v>790</v>
      </c>
      <c r="AT1" t="s">
        <v>791</v>
      </c>
      <c r="AU1" t="s">
        <v>792</v>
      </c>
      <c r="AV1" t="s">
        <v>794</v>
      </c>
      <c r="AW1" t="s">
        <v>793</v>
      </c>
      <c r="AX1" t="s">
        <v>795</v>
      </c>
      <c r="AY1" t="s">
        <v>796</v>
      </c>
      <c r="AZ1" t="s">
        <v>797</v>
      </c>
      <c r="BA1" t="s">
        <v>798</v>
      </c>
      <c r="BB1" t="s">
        <v>799</v>
      </c>
      <c r="BC1" t="s">
        <v>800</v>
      </c>
      <c r="BD1" t="s">
        <v>801</v>
      </c>
      <c r="BE1" t="s">
        <v>802</v>
      </c>
      <c r="BF1" t="s">
        <v>803</v>
      </c>
      <c r="BG1" t="s">
        <v>804</v>
      </c>
      <c r="BH1" t="s">
        <v>805</v>
      </c>
      <c r="BI1" t="s">
        <v>806</v>
      </c>
      <c r="BJ1" t="s">
        <v>807</v>
      </c>
      <c r="BK1" t="s">
        <v>808</v>
      </c>
      <c r="BL1" t="s">
        <v>809</v>
      </c>
      <c r="BM1" s="2" t="s">
        <v>810</v>
      </c>
      <c r="BN1" s="2" t="s">
        <v>811</v>
      </c>
      <c r="BO1" t="s">
        <v>812</v>
      </c>
    </row>
    <row r="2" spans="1:67" x14ac:dyDescent="0.25">
      <c r="A2">
        <v>2</v>
      </c>
      <c r="B2" t="s">
        <v>0</v>
      </c>
      <c r="C2" t="s">
        <v>1</v>
      </c>
      <c r="D2" s="1">
        <v>46099.743298611109</v>
      </c>
      <c r="E2" t="s">
        <v>13</v>
      </c>
      <c r="N2" t="s">
        <v>3</v>
      </c>
      <c r="S2">
        <v>0</v>
      </c>
      <c r="T2" t="s">
        <v>14</v>
      </c>
      <c r="U2">
        <v>73</v>
      </c>
      <c r="V2" t="s">
        <v>15</v>
      </c>
      <c r="W2">
        <v>192</v>
      </c>
      <c r="X2" t="s">
        <v>13</v>
      </c>
      <c r="Y2" t="s">
        <v>16</v>
      </c>
      <c r="Z2" t="s">
        <v>17</v>
      </c>
      <c r="AA2" t="s">
        <v>3</v>
      </c>
      <c r="AB2" t="s">
        <v>18</v>
      </c>
      <c r="AC2" t="s">
        <v>19</v>
      </c>
      <c r="AE2" t="s">
        <v>20</v>
      </c>
      <c r="AF2" t="s">
        <v>7</v>
      </c>
      <c r="AG2" t="s">
        <v>8</v>
      </c>
      <c r="AH2">
        <v>32311</v>
      </c>
      <c r="AI2">
        <v>8505081587</v>
      </c>
      <c r="AJ2" t="s">
        <v>10</v>
      </c>
      <c r="AK2" t="s">
        <v>21</v>
      </c>
      <c r="AL2">
        <v>1</v>
      </c>
      <c r="AM2" s="2">
        <v>70</v>
      </c>
      <c r="AN2">
        <v>0</v>
      </c>
      <c r="AO2" s="2">
        <v>0</v>
      </c>
      <c r="AP2" s="2">
        <v>50</v>
      </c>
      <c r="AQ2" t="s">
        <v>22</v>
      </c>
      <c r="AR2" t="s">
        <v>12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1</v>
      </c>
      <c r="BK2" t="s">
        <v>0</v>
      </c>
      <c r="BL2" t="s">
        <v>0</v>
      </c>
      <c r="BM2" s="2">
        <v>120</v>
      </c>
      <c r="BN2" s="2">
        <v>2.88</v>
      </c>
      <c r="BO2" s="3">
        <f t="shared" ref="BO2:BO33" si="0">BM2-BN2</f>
        <v>117.12</v>
      </c>
    </row>
    <row r="3" spans="1:67" x14ac:dyDescent="0.25">
      <c r="A3">
        <v>5</v>
      </c>
      <c r="B3" t="s">
        <v>0</v>
      </c>
      <c r="C3" t="s">
        <v>1</v>
      </c>
      <c r="D3" s="1">
        <v>46100.19127314815</v>
      </c>
      <c r="E3" t="s">
        <v>13</v>
      </c>
      <c r="N3" t="s">
        <v>3</v>
      </c>
      <c r="S3">
        <v>0</v>
      </c>
      <c r="T3" t="s">
        <v>26</v>
      </c>
      <c r="U3">
        <v>68</v>
      </c>
      <c r="V3" t="s">
        <v>35</v>
      </c>
      <c r="W3">
        <v>200</v>
      </c>
      <c r="AA3" t="s">
        <v>3</v>
      </c>
      <c r="AB3" t="s">
        <v>27</v>
      </c>
      <c r="AC3" t="s">
        <v>28</v>
      </c>
      <c r="AE3" t="s">
        <v>29</v>
      </c>
      <c r="AF3" t="s">
        <v>30</v>
      </c>
      <c r="AG3" t="s">
        <v>31</v>
      </c>
      <c r="AH3">
        <v>44221</v>
      </c>
      <c r="AI3">
        <v>3309230574</v>
      </c>
      <c r="AJ3" t="s">
        <v>32</v>
      </c>
      <c r="AK3" t="s">
        <v>33</v>
      </c>
      <c r="AL3">
        <v>1</v>
      </c>
      <c r="AM3" s="2">
        <v>70</v>
      </c>
      <c r="AN3">
        <v>0</v>
      </c>
      <c r="AO3" s="2">
        <v>0</v>
      </c>
      <c r="AP3" s="2">
        <v>0</v>
      </c>
      <c r="AR3" t="s">
        <v>12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</v>
      </c>
      <c r="BK3" t="s">
        <v>0</v>
      </c>
      <c r="BL3" t="s">
        <v>0</v>
      </c>
      <c r="BM3" s="2">
        <v>70</v>
      </c>
      <c r="BN3" s="2">
        <v>1.88</v>
      </c>
      <c r="BO3" s="3">
        <f t="shared" si="0"/>
        <v>68.12</v>
      </c>
    </row>
    <row r="4" spans="1:67" x14ac:dyDescent="0.25">
      <c r="A4">
        <v>8</v>
      </c>
      <c r="B4" t="s">
        <v>1</v>
      </c>
      <c r="C4" t="s">
        <v>1</v>
      </c>
      <c r="D4" s="1">
        <v>46100.511724537035</v>
      </c>
      <c r="E4" t="s">
        <v>13</v>
      </c>
      <c r="N4" t="s">
        <v>3</v>
      </c>
      <c r="S4">
        <v>0</v>
      </c>
      <c r="T4" t="s">
        <v>14</v>
      </c>
      <c r="U4">
        <v>31</v>
      </c>
      <c r="V4" t="s">
        <v>15</v>
      </c>
      <c r="W4">
        <v>163</v>
      </c>
      <c r="X4" t="s">
        <v>43</v>
      </c>
      <c r="Y4" t="s">
        <v>14</v>
      </c>
      <c r="Z4">
        <v>928</v>
      </c>
      <c r="AA4" t="s">
        <v>3</v>
      </c>
      <c r="AB4" t="s">
        <v>44</v>
      </c>
      <c r="AC4" t="s">
        <v>45</v>
      </c>
      <c r="AE4" t="s">
        <v>46</v>
      </c>
      <c r="AF4" t="s">
        <v>47</v>
      </c>
      <c r="AG4" t="s">
        <v>8</v>
      </c>
      <c r="AH4">
        <v>32937</v>
      </c>
      <c r="AI4">
        <v>3057428044</v>
      </c>
      <c r="AJ4" t="s">
        <v>12</v>
      </c>
      <c r="AK4" t="s">
        <v>48</v>
      </c>
      <c r="AL4">
        <v>1</v>
      </c>
      <c r="AM4" s="2">
        <v>70</v>
      </c>
      <c r="AN4">
        <v>0</v>
      </c>
      <c r="AO4" s="2">
        <v>0</v>
      </c>
      <c r="AP4" s="2">
        <v>0</v>
      </c>
      <c r="AR4" t="s">
        <v>12</v>
      </c>
      <c r="AS4">
        <v>0</v>
      </c>
      <c r="AT4">
        <v>0</v>
      </c>
      <c r="AU4">
        <v>0</v>
      </c>
      <c r="AV4">
        <v>0</v>
      </c>
      <c r="AW4">
        <v>0</v>
      </c>
      <c r="AX4">
        <v>1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</v>
      </c>
      <c r="BJ4">
        <v>0</v>
      </c>
      <c r="BK4" t="s">
        <v>0</v>
      </c>
      <c r="BL4" t="s">
        <v>0</v>
      </c>
      <c r="BM4" s="2">
        <v>70</v>
      </c>
      <c r="BN4" s="2">
        <v>1.88</v>
      </c>
      <c r="BO4" s="3">
        <f t="shared" si="0"/>
        <v>68.12</v>
      </c>
    </row>
    <row r="5" spans="1:67" x14ac:dyDescent="0.25">
      <c r="A5">
        <v>23</v>
      </c>
      <c r="B5" t="s">
        <v>1</v>
      </c>
      <c r="C5" t="s">
        <v>1</v>
      </c>
      <c r="D5" s="1">
        <v>46107.488541666666</v>
      </c>
      <c r="E5" t="s">
        <v>13</v>
      </c>
      <c r="N5" t="s">
        <v>3</v>
      </c>
      <c r="S5">
        <v>0</v>
      </c>
      <c r="T5" t="s">
        <v>14</v>
      </c>
      <c r="U5">
        <v>39</v>
      </c>
      <c r="V5" t="s">
        <v>114</v>
      </c>
      <c r="W5">
        <v>150</v>
      </c>
      <c r="X5" t="s">
        <v>13</v>
      </c>
      <c r="Y5" t="s">
        <v>123</v>
      </c>
      <c r="Z5" t="s">
        <v>130</v>
      </c>
      <c r="AA5" t="s">
        <v>3</v>
      </c>
      <c r="AB5" t="s">
        <v>125</v>
      </c>
      <c r="AC5" t="s">
        <v>126</v>
      </c>
      <c r="AE5" t="s">
        <v>131</v>
      </c>
      <c r="AF5" t="s">
        <v>128</v>
      </c>
      <c r="AG5" t="s">
        <v>8</v>
      </c>
      <c r="AH5">
        <v>33615</v>
      </c>
      <c r="AI5">
        <v>8138332488</v>
      </c>
      <c r="AJ5" t="s">
        <v>35</v>
      </c>
      <c r="AK5" t="s">
        <v>132</v>
      </c>
      <c r="AL5">
        <v>1</v>
      </c>
      <c r="AM5" s="2">
        <v>70</v>
      </c>
      <c r="AN5">
        <v>5</v>
      </c>
      <c r="AO5" s="2">
        <v>20</v>
      </c>
      <c r="AP5" s="2">
        <v>0</v>
      </c>
      <c r="AR5" t="s">
        <v>12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1</v>
      </c>
      <c r="BE5">
        <v>0</v>
      </c>
      <c r="BF5">
        <v>0</v>
      </c>
      <c r="BG5">
        <v>0</v>
      </c>
      <c r="BH5">
        <v>0</v>
      </c>
      <c r="BI5">
        <v>1</v>
      </c>
      <c r="BJ5">
        <v>0</v>
      </c>
      <c r="BK5" t="s">
        <v>0</v>
      </c>
      <c r="BL5" t="s">
        <v>0</v>
      </c>
      <c r="BM5" s="2">
        <v>90</v>
      </c>
      <c r="BN5" s="2">
        <v>2.2799999999999998</v>
      </c>
      <c r="BO5" s="3">
        <f t="shared" si="0"/>
        <v>87.72</v>
      </c>
    </row>
    <row r="6" spans="1:67" x14ac:dyDescent="0.25">
      <c r="A6">
        <v>31</v>
      </c>
      <c r="B6" t="s">
        <v>0</v>
      </c>
      <c r="C6" t="s">
        <v>1</v>
      </c>
      <c r="D6" s="1">
        <v>46111.339120370372</v>
      </c>
      <c r="E6" t="s">
        <v>13</v>
      </c>
      <c r="N6" t="s">
        <v>3</v>
      </c>
      <c r="S6">
        <v>0</v>
      </c>
      <c r="T6" t="s">
        <v>26</v>
      </c>
      <c r="U6">
        <v>59</v>
      </c>
      <c r="V6" t="s">
        <v>114</v>
      </c>
      <c r="W6">
        <v>127</v>
      </c>
      <c r="AA6" t="s">
        <v>3</v>
      </c>
      <c r="AB6" t="s">
        <v>170</v>
      </c>
      <c r="AC6" t="s">
        <v>171</v>
      </c>
      <c r="AE6" t="s">
        <v>172</v>
      </c>
      <c r="AF6" t="s">
        <v>173</v>
      </c>
      <c r="AG6" t="s">
        <v>85</v>
      </c>
      <c r="AH6">
        <v>32317</v>
      </c>
      <c r="AI6">
        <v>8502645417</v>
      </c>
      <c r="AJ6" t="s">
        <v>174</v>
      </c>
      <c r="AK6" t="s">
        <v>175</v>
      </c>
      <c r="AL6">
        <v>1</v>
      </c>
      <c r="AM6" s="2">
        <v>70</v>
      </c>
      <c r="AN6">
        <v>0</v>
      </c>
      <c r="AO6" s="2">
        <v>0</v>
      </c>
      <c r="AP6" s="2">
        <v>0</v>
      </c>
      <c r="AR6" t="s">
        <v>12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</v>
      </c>
      <c r="BF6">
        <v>0</v>
      </c>
      <c r="BG6">
        <v>0</v>
      </c>
      <c r="BH6">
        <v>1</v>
      </c>
      <c r="BI6">
        <v>0</v>
      </c>
      <c r="BJ6">
        <v>2</v>
      </c>
      <c r="BK6" t="s">
        <v>0</v>
      </c>
      <c r="BL6" t="s">
        <v>0</v>
      </c>
      <c r="BM6" s="2">
        <v>90</v>
      </c>
      <c r="BN6" s="2">
        <v>2.2799999999999998</v>
      </c>
      <c r="BO6" s="3">
        <f t="shared" si="0"/>
        <v>87.72</v>
      </c>
    </row>
    <row r="7" spans="1:67" x14ac:dyDescent="0.25">
      <c r="A7">
        <v>34</v>
      </c>
      <c r="B7" t="s">
        <v>0</v>
      </c>
      <c r="C7" t="s">
        <v>65</v>
      </c>
      <c r="D7" s="1">
        <v>46112.388055555559</v>
      </c>
      <c r="E7" t="s">
        <v>13</v>
      </c>
      <c r="N7" t="s">
        <v>3</v>
      </c>
      <c r="S7">
        <v>0</v>
      </c>
      <c r="T7" t="s">
        <v>26</v>
      </c>
      <c r="U7">
        <v>37</v>
      </c>
      <c r="V7" t="s">
        <v>15</v>
      </c>
      <c r="W7">
        <v>187</v>
      </c>
      <c r="X7" t="s">
        <v>181</v>
      </c>
      <c r="Y7" t="s">
        <v>182</v>
      </c>
      <c r="Z7" t="s">
        <v>183</v>
      </c>
      <c r="AA7" t="s">
        <v>3</v>
      </c>
      <c r="AB7" t="s">
        <v>184</v>
      </c>
      <c r="AC7" t="s">
        <v>185</v>
      </c>
      <c r="AE7" t="s">
        <v>186</v>
      </c>
      <c r="AF7" t="s">
        <v>7</v>
      </c>
      <c r="AG7" t="s">
        <v>8</v>
      </c>
      <c r="AH7">
        <v>32303</v>
      </c>
      <c r="AI7">
        <v>8502189742</v>
      </c>
      <c r="AJ7" t="s">
        <v>32</v>
      </c>
      <c r="AK7" t="s">
        <v>187</v>
      </c>
      <c r="AL7">
        <v>1</v>
      </c>
      <c r="AM7" s="2">
        <v>70</v>
      </c>
      <c r="AN7">
        <v>0</v>
      </c>
      <c r="AO7" s="2">
        <v>0</v>
      </c>
      <c r="AP7" s="2">
        <v>0</v>
      </c>
      <c r="AR7" t="s">
        <v>12</v>
      </c>
      <c r="AS7">
        <v>0</v>
      </c>
      <c r="AT7">
        <v>0</v>
      </c>
      <c r="AU7">
        <v>0</v>
      </c>
      <c r="AV7">
        <v>0</v>
      </c>
      <c r="AW7">
        <v>0</v>
      </c>
      <c r="AX7">
        <v>1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 t="s">
        <v>0</v>
      </c>
      <c r="BL7" t="s">
        <v>0</v>
      </c>
      <c r="BM7" s="2">
        <v>75</v>
      </c>
      <c r="BN7" s="2">
        <v>1.98</v>
      </c>
      <c r="BO7" s="3">
        <f t="shared" si="0"/>
        <v>73.02</v>
      </c>
    </row>
    <row r="8" spans="1:67" x14ac:dyDescent="0.25">
      <c r="A8">
        <v>36</v>
      </c>
      <c r="B8" t="s">
        <v>0</v>
      </c>
      <c r="C8" t="s">
        <v>1</v>
      </c>
      <c r="D8" s="1">
        <v>46112.512013888889</v>
      </c>
      <c r="E8" t="s">
        <v>13</v>
      </c>
      <c r="N8" t="s">
        <v>3</v>
      </c>
      <c r="S8">
        <v>0</v>
      </c>
      <c r="T8" t="s">
        <v>14</v>
      </c>
      <c r="U8">
        <v>0</v>
      </c>
      <c r="V8" t="s">
        <v>15</v>
      </c>
      <c r="W8">
        <v>180</v>
      </c>
      <c r="X8" t="s">
        <v>13</v>
      </c>
      <c r="Y8" t="s">
        <v>14</v>
      </c>
      <c r="Z8">
        <v>0</v>
      </c>
      <c r="AA8" t="s">
        <v>188</v>
      </c>
      <c r="AB8" t="s">
        <v>194</v>
      </c>
      <c r="AC8" t="s">
        <v>190</v>
      </c>
      <c r="AE8" t="s">
        <v>191</v>
      </c>
      <c r="AF8" t="s">
        <v>7</v>
      </c>
      <c r="AG8" t="s">
        <v>8</v>
      </c>
      <c r="AH8">
        <v>32312</v>
      </c>
      <c r="AI8" t="s">
        <v>192</v>
      </c>
      <c r="AJ8" t="s">
        <v>10</v>
      </c>
      <c r="AK8" t="s">
        <v>193</v>
      </c>
      <c r="AL8">
        <v>1</v>
      </c>
      <c r="AM8" s="2">
        <v>0</v>
      </c>
      <c r="AN8">
        <v>0</v>
      </c>
      <c r="AO8" s="2">
        <v>0</v>
      </c>
      <c r="AP8" s="2">
        <v>0</v>
      </c>
      <c r="AR8" t="s">
        <v>12</v>
      </c>
      <c r="AS8">
        <v>500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1</v>
      </c>
      <c r="BJ8">
        <v>0</v>
      </c>
      <c r="BK8" t="s">
        <v>0</v>
      </c>
      <c r="BL8" t="s">
        <v>0</v>
      </c>
      <c r="BM8" s="2">
        <v>0</v>
      </c>
      <c r="BN8" s="2">
        <v>0</v>
      </c>
      <c r="BO8" s="3">
        <f t="shared" si="0"/>
        <v>0</v>
      </c>
    </row>
    <row r="9" spans="1:67" x14ac:dyDescent="0.25">
      <c r="A9">
        <v>42</v>
      </c>
      <c r="B9" t="s">
        <v>0</v>
      </c>
      <c r="C9" t="s">
        <v>1</v>
      </c>
      <c r="D9" s="1">
        <v>46112.624016203707</v>
      </c>
      <c r="E9" t="s">
        <v>13</v>
      </c>
      <c r="N9" t="s">
        <v>3</v>
      </c>
      <c r="S9">
        <v>0</v>
      </c>
      <c r="T9" t="s">
        <v>14</v>
      </c>
      <c r="U9">
        <v>0</v>
      </c>
      <c r="V9" t="s">
        <v>15</v>
      </c>
      <c r="W9">
        <v>0</v>
      </c>
      <c r="X9" t="s">
        <v>13</v>
      </c>
      <c r="Y9" t="s">
        <v>14</v>
      </c>
      <c r="Z9">
        <v>0</v>
      </c>
      <c r="AA9" t="s">
        <v>216</v>
      </c>
      <c r="AB9" t="s">
        <v>217</v>
      </c>
      <c r="AC9" t="s">
        <v>218</v>
      </c>
      <c r="AE9" t="s">
        <v>219</v>
      </c>
      <c r="AF9" t="s">
        <v>7</v>
      </c>
      <c r="AG9" t="s">
        <v>8</v>
      </c>
      <c r="AH9">
        <v>32311</v>
      </c>
      <c r="AI9" t="s">
        <v>220</v>
      </c>
      <c r="AJ9" t="s">
        <v>10</v>
      </c>
      <c r="AK9" t="s">
        <v>221</v>
      </c>
      <c r="AL9">
        <v>1</v>
      </c>
      <c r="AM9" s="2">
        <v>0</v>
      </c>
      <c r="AN9">
        <v>0</v>
      </c>
      <c r="AO9" s="2">
        <v>0</v>
      </c>
      <c r="AP9" s="2">
        <v>0</v>
      </c>
      <c r="AR9" t="s">
        <v>12</v>
      </c>
      <c r="AS9">
        <v>5000</v>
      </c>
      <c r="AT9">
        <v>0</v>
      </c>
      <c r="AU9">
        <v>0</v>
      </c>
      <c r="AV9">
        <v>0</v>
      </c>
      <c r="AW9">
        <v>0</v>
      </c>
      <c r="AX9">
        <v>0</v>
      </c>
      <c r="AY9">
        <v>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 t="s">
        <v>0</v>
      </c>
      <c r="BL9" t="s">
        <v>0</v>
      </c>
      <c r="BM9" s="2">
        <v>0</v>
      </c>
      <c r="BN9" s="2">
        <v>0</v>
      </c>
      <c r="BO9" s="3">
        <f t="shared" si="0"/>
        <v>0</v>
      </c>
    </row>
    <row r="10" spans="1:67" x14ac:dyDescent="0.25">
      <c r="A10">
        <v>43</v>
      </c>
      <c r="B10" t="s">
        <v>1</v>
      </c>
      <c r="C10" t="s">
        <v>1</v>
      </c>
      <c r="D10" s="1">
        <v>46112.625300925924</v>
      </c>
      <c r="E10" t="s">
        <v>13</v>
      </c>
      <c r="N10" t="s">
        <v>3</v>
      </c>
      <c r="S10">
        <v>0</v>
      </c>
      <c r="T10" t="s">
        <v>222</v>
      </c>
      <c r="U10">
        <v>0</v>
      </c>
      <c r="V10" t="s">
        <v>114</v>
      </c>
      <c r="W10">
        <v>0</v>
      </c>
      <c r="X10" t="s">
        <v>223</v>
      </c>
      <c r="Y10" t="s">
        <v>223</v>
      </c>
      <c r="Z10">
        <v>0</v>
      </c>
      <c r="AA10" t="s">
        <v>216</v>
      </c>
      <c r="AB10" t="s">
        <v>224</v>
      </c>
      <c r="AC10" t="s">
        <v>225</v>
      </c>
      <c r="AE10" t="s">
        <v>219</v>
      </c>
      <c r="AF10" t="s">
        <v>7</v>
      </c>
      <c r="AG10" t="s">
        <v>8</v>
      </c>
      <c r="AH10">
        <v>32311</v>
      </c>
      <c r="AI10" t="s">
        <v>220</v>
      </c>
      <c r="AJ10" t="s">
        <v>10</v>
      </c>
      <c r="AK10" t="s">
        <v>221</v>
      </c>
      <c r="AL10">
        <v>1</v>
      </c>
      <c r="AM10" s="2">
        <v>0</v>
      </c>
      <c r="AN10">
        <v>0</v>
      </c>
      <c r="AO10" s="2">
        <v>0</v>
      </c>
      <c r="AP10" s="2">
        <v>0</v>
      </c>
      <c r="AR10" t="s">
        <v>12</v>
      </c>
      <c r="AS10">
        <v>500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1</v>
      </c>
      <c r="BF10">
        <v>0</v>
      </c>
      <c r="BG10">
        <v>0</v>
      </c>
      <c r="BH10">
        <v>0</v>
      </c>
      <c r="BI10">
        <v>0</v>
      </c>
      <c r="BJ10">
        <v>1</v>
      </c>
      <c r="BK10" t="s">
        <v>0</v>
      </c>
      <c r="BL10" t="s">
        <v>0</v>
      </c>
      <c r="BM10" s="2">
        <v>0</v>
      </c>
      <c r="BN10" s="2">
        <v>0</v>
      </c>
      <c r="BO10" s="3">
        <f t="shared" si="0"/>
        <v>0</v>
      </c>
    </row>
    <row r="11" spans="1:67" x14ac:dyDescent="0.25">
      <c r="A11">
        <v>44</v>
      </c>
      <c r="B11" t="s">
        <v>0</v>
      </c>
      <c r="C11" t="s">
        <v>1</v>
      </c>
      <c r="D11" s="1">
        <v>46112.643437500003</v>
      </c>
      <c r="E11" t="s">
        <v>13</v>
      </c>
      <c r="N11" t="s">
        <v>3</v>
      </c>
      <c r="S11">
        <v>0</v>
      </c>
      <c r="T11" t="s">
        <v>182</v>
      </c>
      <c r="U11">
        <v>72</v>
      </c>
      <c r="V11" t="s">
        <v>15</v>
      </c>
      <c r="W11">
        <v>205</v>
      </c>
      <c r="X11" t="s">
        <v>182</v>
      </c>
      <c r="Y11" t="s">
        <v>226</v>
      </c>
      <c r="Z11">
        <v>0</v>
      </c>
      <c r="AA11" t="s">
        <v>3</v>
      </c>
      <c r="AB11" t="s">
        <v>227</v>
      </c>
      <c r="AC11" t="s">
        <v>228</v>
      </c>
      <c r="AE11" t="s">
        <v>229</v>
      </c>
      <c r="AF11" t="s">
        <v>230</v>
      </c>
      <c r="AG11" t="s">
        <v>8</v>
      </c>
      <c r="AH11" t="s">
        <v>231</v>
      </c>
      <c r="AI11" t="s">
        <v>232</v>
      </c>
      <c r="AJ11" t="s">
        <v>233</v>
      </c>
      <c r="AK11" t="s">
        <v>234</v>
      </c>
      <c r="AL11">
        <v>1</v>
      </c>
      <c r="AM11" s="2">
        <v>70</v>
      </c>
      <c r="AN11">
        <v>1</v>
      </c>
      <c r="AO11" s="2">
        <v>5</v>
      </c>
      <c r="AP11" s="2">
        <v>0</v>
      </c>
      <c r="AR11" t="s">
        <v>55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</v>
      </c>
      <c r="BG11">
        <v>0</v>
      </c>
      <c r="BH11">
        <v>1</v>
      </c>
      <c r="BI11">
        <v>0</v>
      </c>
      <c r="BJ11">
        <v>2</v>
      </c>
      <c r="BK11" t="s">
        <v>0</v>
      </c>
      <c r="BL11" t="s">
        <v>0</v>
      </c>
      <c r="BM11" s="2">
        <v>115</v>
      </c>
      <c r="BN11" s="2">
        <v>2.78</v>
      </c>
      <c r="BO11" s="3">
        <f t="shared" si="0"/>
        <v>112.22</v>
      </c>
    </row>
    <row r="12" spans="1:67" x14ac:dyDescent="0.25">
      <c r="A12">
        <v>47</v>
      </c>
      <c r="B12" t="s">
        <v>1</v>
      </c>
      <c r="C12" t="s">
        <v>1</v>
      </c>
      <c r="D12" s="1">
        <v>46113.21943287037</v>
      </c>
      <c r="E12" t="s">
        <v>13</v>
      </c>
      <c r="N12" t="s">
        <v>3</v>
      </c>
      <c r="S12">
        <v>0</v>
      </c>
      <c r="T12" t="s">
        <v>26</v>
      </c>
      <c r="U12">
        <v>35</v>
      </c>
      <c r="V12" t="s">
        <v>114</v>
      </c>
      <c r="W12">
        <v>117</v>
      </c>
      <c r="Y12" t="s">
        <v>123</v>
      </c>
      <c r="AA12" t="s">
        <v>3</v>
      </c>
      <c r="AB12" t="s">
        <v>242</v>
      </c>
      <c r="AC12" t="s">
        <v>243</v>
      </c>
      <c r="AE12" t="s">
        <v>244</v>
      </c>
      <c r="AF12" t="s">
        <v>7</v>
      </c>
      <c r="AG12" t="s">
        <v>8</v>
      </c>
      <c r="AH12">
        <v>32308</v>
      </c>
      <c r="AI12">
        <v>3058348655</v>
      </c>
      <c r="AJ12" t="s">
        <v>10</v>
      </c>
      <c r="AK12" t="s">
        <v>245</v>
      </c>
      <c r="AL12">
        <v>1</v>
      </c>
      <c r="AM12" s="2">
        <v>70</v>
      </c>
      <c r="AN12">
        <v>0</v>
      </c>
      <c r="AO12" s="2">
        <v>0</v>
      </c>
      <c r="AP12" s="2">
        <v>0</v>
      </c>
      <c r="AR12" t="s">
        <v>12</v>
      </c>
      <c r="AS12">
        <v>0</v>
      </c>
      <c r="AT12">
        <v>0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 t="s">
        <v>0</v>
      </c>
      <c r="BL12" t="s">
        <v>0</v>
      </c>
      <c r="BM12" s="2">
        <v>70</v>
      </c>
      <c r="BN12" s="2">
        <v>1.88</v>
      </c>
      <c r="BO12" s="3">
        <f t="shared" si="0"/>
        <v>68.12</v>
      </c>
    </row>
    <row r="13" spans="1:67" x14ac:dyDescent="0.25">
      <c r="A13">
        <v>48</v>
      </c>
      <c r="B13" t="s">
        <v>1</v>
      </c>
      <c r="C13" t="s">
        <v>1</v>
      </c>
      <c r="D13" s="1">
        <v>46113.629293981481</v>
      </c>
      <c r="E13" t="s">
        <v>13</v>
      </c>
      <c r="N13" t="s">
        <v>3</v>
      </c>
      <c r="S13">
        <v>0</v>
      </c>
      <c r="T13" t="s">
        <v>14</v>
      </c>
      <c r="U13">
        <v>67</v>
      </c>
      <c r="V13" t="s">
        <v>15</v>
      </c>
      <c r="W13">
        <v>0</v>
      </c>
      <c r="X13" t="s">
        <v>35</v>
      </c>
      <c r="Y13" t="s">
        <v>35</v>
      </c>
      <c r="Z13">
        <v>0</v>
      </c>
      <c r="AA13" t="s">
        <v>3</v>
      </c>
      <c r="AB13" t="s">
        <v>246</v>
      </c>
      <c r="AC13" t="s">
        <v>247</v>
      </c>
      <c r="AE13" t="s">
        <v>248</v>
      </c>
      <c r="AF13" t="s">
        <v>249</v>
      </c>
      <c r="AG13" t="s">
        <v>8</v>
      </c>
      <c r="AH13">
        <v>32503</v>
      </c>
      <c r="AI13" t="s">
        <v>250</v>
      </c>
      <c r="AJ13" t="s">
        <v>35</v>
      </c>
      <c r="AK13" t="s">
        <v>251</v>
      </c>
      <c r="AL13">
        <v>1</v>
      </c>
      <c r="AM13" s="2">
        <v>70</v>
      </c>
      <c r="AN13">
        <v>0</v>
      </c>
      <c r="AO13" s="2">
        <v>0</v>
      </c>
      <c r="AP13" s="2">
        <v>0</v>
      </c>
      <c r="AR13" t="s">
        <v>12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1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</v>
      </c>
      <c r="BK13" t="s">
        <v>0</v>
      </c>
      <c r="BL13" t="s">
        <v>0</v>
      </c>
      <c r="BM13" s="2">
        <v>70</v>
      </c>
      <c r="BN13" s="2">
        <v>1.88</v>
      </c>
      <c r="BO13" s="3">
        <f t="shared" si="0"/>
        <v>68.12</v>
      </c>
    </row>
    <row r="14" spans="1:67" x14ac:dyDescent="0.25">
      <c r="A14">
        <v>51</v>
      </c>
      <c r="B14" t="s">
        <v>0</v>
      </c>
      <c r="C14" t="s">
        <v>1</v>
      </c>
      <c r="D14" s="1">
        <v>46114.322129629632</v>
      </c>
      <c r="E14" t="s">
        <v>13</v>
      </c>
      <c r="N14" t="s">
        <v>3</v>
      </c>
      <c r="S14">
        <v>0</v>
      </c>
      <c r="T14" t="s">
        <v>256</v>
      </c>
      <c r="U14">
        <v>34</v>
      </c>
      <c r="V14" t="s">
        <v>114</v>
      </c>
      <c r="W14">
        <v>145</v>
      </c>
      <c r="X14" t="s">
        <v>123</v>
      </c>
      <c r="Y14" t="s">
        <v>13</v>
      </c>
      <c r="Z14">
        <v>7</v>
      </c>
      <c r="AA14" t="s">
        <v>3</v>
      </c>
      <c r="AB14" t="s">
        <v>257</v>
      </c>
      <c r="AC14" t="s">
        <v>258</v>
      </c>
      <c r="AE14" t="s">
        <v>259</v>
      </c>
      <c r="AF14" t="s">
        <v>173</v>
      </c>
      <c r="AG14" t="s">
        <v>8</v>
      </c>
      <c r="AH14">
        <v>32303</v>
      </c>
      <c r="AI14">
        <v>5028673899</v>
      </c>
      <c r="AJ14" t="s">
        <v>10</v>
      </c>
      <c r="AK14" t="s">
        <v>260</v>
      </c>
      <c r="AL14">
        <v>1</v>
      </c>
      <c r="AM14" s="2">
        <v>70</v>
      </c>
      <c r="AN14">
        <v>0</v>
      </c>
      <c r="AO14" s="2">
        <v>0</v>
      </c>
      <c r="AP14" s="2">
        <v>0</v>
      </c>
      <c r="AR14" t="s">
        <v>12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1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</v>
      </c>
      <c r="BK14" t="s">
        <v>0</v>
      </c>
      <c r="BL14" t="s">
        <v>0</v>
      </c>
      <c r="BM14" s="2">
        <v>70</v>
      </c>
      <c r="BN14" s="2">
        <v>1.88</v>
      </c>
      <c r="BO14" s="3">
        <f t="shared" si="0"/>
        <v>68.12</v>
      </c>
    </row>
    <row r="15" spans="1:67" x14ac:dyDescent="0.25">
      <c r="A15">
        <v>52</v>
      </c>
      <c r="B15" t="s">
        <v>0</v>
      </c>
      <c r="C15" t="s">
        <v>1</v>
      </c>
      <c r="D15" s="1">
        <v>46115.481215277781</v>
      </c>
      <c r="E15" t="s">
        <v>13</v>
      </c>
      <c r="N15" t="s">
        <v>3</v>
      </c>
      <c r="S15">
        <v>0</v>
      </c>
      <c r="T15" t="s">
        <v>222</v>
      </c>
      <c r="U15">
        <v>0</v>
      </c>
      <c r="V15" t="s">
        <v>114</v>
      </c>
      <c r="W15">
        <v>0</v>
      </c>
      <c r="X15" t="s">
        <v>130</v>
      </c>
      <c r="Y15" t="s">
        <v>130</v>
      </c>
      <c r="Z15">
        <v>0</v>
      </c>
      <c r="AA15" t="s">
        <v>261</v>
      </c>
      <c r="AB15" t="s">
        <v>262</v>
      </c>
      <c r="AC15" t="s">
        <v>263</v>
      </c>
      <c r="AE15" t="s">
        <v>264</v>
      </c>
      <c r="AF15" t="s">
        <v>7</v>
      </c>
      <c r="AG15" t="s">
        <v>8</v>
      </c>
      <c r="AH15">
        <v>32308</v>
      </c>
      <c r="AI15" t="s">
        <v>265</v>
      </c>
      <c r="AJ15" t="s">
        <v>10</v>
      </c>
      <c r="AK15" t="s">
        <v>266</v>
      </c>
      <c r="AL15">
        <v>1</v>
      </c>
      <c r="AM15" s="2">
        <v>0</v>
      </c>
      <c r="AN15">
        <v>0</v>
      </c>
      <c r="AO15" s="2">
        <v>0</v>
      </c>
      <c r="AP15" s="2">
        <v>0</v>
      </c>
      <c r="AR15" t="s">
        <v>12</v>
      </c>
      <c r="AS15">
        <v>3000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1</v>
      </c>
      <c r="BF15">
        <v>0</v>
      </c>
      <c r="BG15">
        <v>0</v>
      </c>
      <c r="BH15">
        <v>0</v>
      </c>
      <c r="BI15">
        <v>0</v>
      </c>
      <c r="BJ15">
        <v>1</v>
      </c>
      <c r="BK15" t="s">
        <v>0</v>
      </c>
      <c r="BL15" t="s">
        <v>0</v>
      </c>
      <c r="BM15" s="2">
        <v>0</v>
      </c>
      <c r="BN15" s="2">
        <v>0</v>
      </c>
      <c r="BO15" s="3">
        <f t="shared" si="0"/>
        <v>0</v>
      </c>
    </row>
    <row r="16" spans="1:67" x14ac:dyDescent="0.25">
      <c r="A16">
        <v>53</v>
      </c>
      <c r="B16" t="s">
        <v>1</v>
      </c>
      <c r="C16" t="s">
        <v>1</v>
      </c>
      <c r="D16" s="1">
        <v>46115.483553240738</v>
      </c>
      <c r="E16" t="s">
        <v>13</v>
      </c>
      <c r="N16" t="s">
        <v>3</v>
      </c>
      <c r="S16">
        <v>0</v>
      </c>
      <c r="T16" t="s">
        <v>267</v>
      </c>
      <c r="U16">
        <v>0</v>
      </c>
      <c r="V16" t="s">
        <v>15</v>
      </c>
      <c r="W16">
        <v>0</v>
      </c>
      <c r="X16" t="s">
        <v>130</v>
      </c>
      <c r="Y16" t="s">
        <v>130</v>
      </c>
      <c r="Z16">
        <v>0</v>
      </c>
      <c r="AA16" t="s">
        <v>261</v>
      </c>
      <c r="AB16" t="s">
        <v>103</v>
      </c>
      <c r="AC16" t="s">
        <v>268</v>
      </c>
      <c r="AE16" t="s">
        <v>269</v>
      </c>
      <c r="AF16" t="s">
        <v>7</v>
      </c>
      <c r="AG16" t="s">
        <v>8</v>
      </c>
      <c r="AH16">
        <v>32312</v>
      </c>
      <c r="AI16" t="s">
        <v>270</v>
      </c>
      <c r="AJ16" t="s">
        <v>10</v>
      </c>
      <c r="AK16" t="s">
        <v>266</v>
      </c>
      <c r="AL16">
        <v>1</v>
      </c>
      <c r="AM16" s="2">
        <v>0</v>
      </c>
      <c r="AN16">
        <v>0</v>
      </c>
      <c r="AO16" s="2">
        <v>0</v>
      </c>
      <c r="AP16" s="2">
        <v>0</v>
      </c>
      <c r="AR16" t="s">
        <v>12</v>
      </c>
      <c r="AS16">
        <v>3000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 t="s">
        <v>0</v>
      </c>
      <c r="BL16" t="s">
        <v>0</v>
      </c>
      <c r="BM16" s="2">
        <v>0</v>
      </c>
      <c r="BN16" s="2">
        <v>0</v>
      </c>
      <c r="BO16" s="3">
        <f t="shared" si="0"/>
        <v>0</v>
      </c>
    </row>
    <row r="17" spans="1:67" x14ac:dyDescent="0.25">
      <c r="A17">
        <v>55</v>
      </c>
      <c r="B17" t="s">
        <v>1</v>
      </c>
      <c r="C17" t="s">
        <v>1</v>
      </c>
      <c r="D17" s="1">
        <v>46115.779618055552</v>
      </c>
      <c r="E17" t="s">
        <v>13</v>
      </c>
      <c r="N17" t="s">
        <v>3</v>
      </c>
      <c r="S17">
        <v>0</v>
      </c>
      <c r="T17" t="s">
        <v>256</v>
      </c>
      <c r="U17">
        <v>64</v>
      </c>
      <c r="V17" t="s">
        <v>15</v>
      </c>
      <c r="W17">
        <v>185</v>
      </c>
      <c r="X17" t="s">
        <v>279</v>
      </c>
      <c r="Y17" t="s">
        <v>280</v>
      </c>
      <c r="Z17">
        <v>17</v>
      </c>
      <c r="AA17" t="s">
        <v>3</v>
      </c>
      <c r="AB17" t="s">
        <v>236</v>
      </c>
      <c r="AC17" t="s">
        <v>281</v>
      </c>
      <c r="AE17" t="s">
        <v>282</v>
      </c>
      <c r="AF17" t="s">
        <v>39</v>
      </c>
      <c r="AG17" t="s">
        <v>79</v>
      </c>
      <c r="AH17">
        <v>32327</v>
      </c>
      <c r="AI17">
        <v>4193671093</v>
      </c>
      <c r="AJ17" t="s">
        <v>10</v>
      </c>
      <c r="AK17" t="s">
        <v>283</v>
      </c>
      <c r="AL17">
        <v>1</v>
      </c>
      <c r="AM17" s="2">
        <v>70</v>
      </c>
      <c r="AN17">
        <v>0</v>
      </c>
      <c r="AO17" s="2">
        <v>0</v>
      </c>
      <c r="AP17" s="2">
        <v>0</v>
      </c>
      <c r="AR17" t="s">
        <v>12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 t="s">
        <v>0</v>
      </c>
      <c r="BL17" t="s">
        <v>0</v>
      </c>
      <c r="BM17" s="2">
        <v>70</v>
      </c>
      <c r="BN17" s="2">
        <v>1.88</v>
      </c>
      <c r="BO17" s="3">
        <f t="shared" si="0"/>
        <v>68.12</v>
      </c>
    </row>
    <row r="18" spans="1:67" x14ac:dyDescent="0.25">
      <c r="A18">
        <v>61</v>
      </c>
      <c r="B18" t="s">
        <v>1</v>
      </c>
      <c r="C18" t="s">
        <v>1</v>
      </c>
      <c r="D18" s="1">
        <v>46116.455023148148</v>
      </c>
      <c r="E18" t="s">
        <v>13</v>
      </c>
      <c r="N18" t="s">
        <v>3</v>
      </c>
      <c r="S18">
        <v>0</v>
      </c>
      <c r="T18" t="s">
        <v>256</v>
      </c>
      <c r="U18">
        <v>59</v>
      </c>
      <c r="V18" t="s">
        <v>15</v>
      </c>
      <c r="W18">
        <v>200</v>
      </c>
      <c r="AA18" t="s">
        <v>3</v>
      </c>
      <c r="AB18" t="s">
        <v>196</v>
      </c>
      <c r="AC18" t="s">
        <v>297</v>
      </c>
      <c r="AE18" t="s">
        <v>298</v>
      </c>
      <c r="AF18" t="s">
        <v>299</v>
      </c>
      <c r="AG18" t="s">
        <v>8</v>
      </c>
      <c r="AH18">
        <v>34683</v>
      </c>
      <c r="AI18">
        <v>7275603145</v>
      </c>
      <c r="AJ18" t="s">
        <v>300</v>
      </c>
      <c r="AK18" t="s">
        <v>301</v>
      </c>
      <c r="AL18">
        <v>1</v>
      </c>
      <c r="AM18" s="2">
        <v>70</v>
      </c>
      <c r="AN18">
        <v>0</v>
      </c>
      <c r="AO18" s="2">
        <v>0</v>
      </c>
      <c r="AP18" s="2">
        <v>0</v>
      </c>
      <c r="AR18" t="s">
        <v>12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1</v>
      </c>
      <c r="BJ18">
        <v>0</v>
      </c>
      <c r="BK18" t="s">
        <v>0</v>
      </c>
      <c r="BL18" t="s">
        <v>0</v>
      </c>
      <c r="BM18" s="2">
        <v>70</v>
      </c>
      <c r="BN18" s="2">
        <v>1.88</v>
      </c>
      <c r="BO18" s="3">
        <f t="shared" si="0"/>
        <v>68.12</v>
      </c>
    </row>
    <row r="19" spans="1:67" x14ac:dyDescent="0.25">
      <c r="A19">
        <v>70</v>
      </c>
      <c r="B19" t="s">
        <v>0</v>
      </c>
      <c r="C19" t="s">
        <v>1</v>
      </c>
      <c r="D19" s="1">
        <v>46118.547974537039</v>
      </c>
      <c r="E19" t="s">
        <v>13</v>
      </c>
      <c r="N19" t="s">
        <v>3</v>
      </c>
      <c r="S19">
        <v>0</v>
      </c>
      <c r="T19" t="s">
        <v>26</v>
      </c>
      <c r="U19">
        <v>60</v>
      </c>
      <c r="V19" t="s">
        <v>15</v>
      </c>
      <c r="W19">
        <v>163</v>
      </c>
      <c r="X19" t="s">
        <v>182</v>
      </c>
      <c r="Y19" t="s">
        <v>337</v>
      </c>
      <c r="Z19">
        <v>7</v>
      </c>
      <c r="AA19" t="s">
        <v>3</v>
      </c>
      <c r="AB19" t="s">
        <v>196</v>
      </c>
      <c r="AC19" t="s">
        <v>338</v>
      </c>
      <c r="AE19" t="s">
        <v>339</v>
      </c>
      <c r="AF19" t="s">
        <v>7</v>
      </c>
      <c r="AG19" t="s">
        <v>8</v>
      </c>
      <c r="AH19">
        <v>32303</v>
      </c>
      <c r="AI19">
        <v>8502128416</v>
      </c>
      <c r="AJ19" t="s">
        <v>340</v>
      </c>
      <c r="AK19" t="s">
        <v>341</v>
      </c>
      <c r="AL19">
        <v>1</v>
      </c>
      <c r="AM19" s="2">
        <v>70</v>
      </c>
      <c r="AN19">
        <v>10</v>
      </c>
      <c r="AO19" s="2">
        <v>40</v>
      </c>
      <c r="AP19" s="2">
        <v>100</v>
      </c>
      <c r="AQ19" t="s">
        <v>342</v>
      </c>
      <c r="AR19" t="s">
        <v>55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 t="s">
        <v>0</v>
      </c>
      <c r="BL19" t="s">
        <v>0</v>
      </c>
      <c r="BM19" s="2">
        <v>210</v>
      </c>
      <c r="BN19" s="2">
        <v>4.67</v>
      </c>
      <c r="BO19" s="3">
        <f t="shared" si="0"/>
        <v>205.33</v>
      </c>
    </row>
    <row r="20" spans="1:67" x14ac:dyDescent="0.25">
      <c r="A20">
        <v>79</v>
      </c>
      <c r="B20" t="s">
        <v>0</v>
      </c>
      <c r="C20" t="s">
        <v>1</v>
      </c>
      <c r="D20" s="1">
        <v>46119.63212962963</v>
      </c>
      <c r="E20" t="s">
        <v>13</v>
      </c>
      <c r="N20" t="s">
        <v>3</v>
      </c>
      <c r="S20">
        <v>0</v>
      </c>
      <c r="T20" t="s">
        <v>222</v>
      </c>
      <c r="U20">
        <v>70</v>
      </c>
      <c r="V20" t="s">
        <v>15</v>
      </c>
      <c r="W20">
        <v>155</v>
      </c>
      <c r="AA20" t="s">
        <v>3</v>
      </c>
      <c r="AB20" t="s">
        <v>363</v>
      </c>
      <c r="AC20" t="s">
        <v>354</v>
      </c>
      <c r="AE20" t="s">
        <v>355</v>
      </c>
      <c r="AF20" t="s">
        <v>39</v>
      </c>
      <c r="AG20" t="s">
        <v>8</v>
      </c>
      <c r="AH20">
        <v>32327</v>
      </c>
      <c r="AI20">
        <v>8506943141</v>
      </c>
      <c r="AJ20" t="s">
        <v>10</v>
      </c>
      <c r="AK20" t="s">
        <v>356</v>
      </c>
      <c r="AL20">
        <v>1</v>
      </c>
      <c r="AM20" s="2">
        <v>70</v>
      </c>
      <c r="AN20">
        <v>0</v>
      </c>
      <c r="AO20" s="2">
        <v>0</v>
      </c>
      <c r="AP20" s="2">
        <v>0</v>
      </c>
      <c r="AR20" t="s">
        <v>12</v>
      </c>
      <c r="AS20">
        <v>0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1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2</v>
      </c>
      <c r="BK20" t="s">
        <v>0</v>
      </c>
      <c r="BL20" t="s">
        <v>0</v>
      </c>
      <c r="BM20" s="2">
        <v>110</v>
      </c>
      <c r="BN20" s="2">
        <v>2.68</v>
      </c>
      <c r="BO20" s="3">
        <f t="shared" si="0"/>
        <v>107.32</v>
      </c>
    </row>
    <row r="21" spans="1:67" x14ac:dyDescent="0.25">
      <c r="A21">
        <v>82</v>
      </c>
      <c r="B21" t="s">
        <v>1</v>
      </c>
      <c r="C21" t="s">
        <v>65</v>
      </c>
      <c r="D21" s="1">
        <v>46120.422048611108</v>
      </c>
      <c r="E21" t="s">
        <v>13</v>
      </c>
      <c r="N21" t="s">
        <v>3</v>
      </c>
      <c r="S21">
        <v>0</v>
      </c>
      <c r="T21" t="s">
        <v>256</v>
      </c>
      <c r="U21">
        <v>64</v>
      </c>
      <c r="V21" t="s">
        <v>114</v>
      </c>
      <c r="W21">
        <v>153</v>
      </c>
      <c r="X21" t="s">
        <v>13</v>
      </c>
      <c r="Y21" t="s">
        <v>16</v>
      </c>
      <c r="Z21">
        <v>11</v>
      </c>
      <c r="AA21" t="s">
        <v>3</v>
      </c>
      <c r="AB21" t="s">
        <v>373</v>
      </c>
      <c r="AC21" t="s">
        <v>190</v>
      </c>
      <c r="AE21" t="s">
        <v>374</v>
      </c>
      <c r="AF21" t="s">
        <v>173</v>
      </c>
      <c r="AG21" t="s">
        <v>79</v>
      </c>
      <c r="AH21">
        <v>32312</v>
      </c>
      <c r="AI21">
        <v>8506816309</v>
      </c>
      <c r="AJ21" t="s">
        <v>375</v>
      </c>
      <c r="AK21" t="s">
        <v>376</v>
      </c>
      <c r="AL21">
        <v>1</v>
      </c>
      <c r="AM21" s="2">
        <v>70</v>
      </c>
      <c r="AN21">
        <v>0</v>
      </c>
      <c r="AO21" s="2">
        <v>0</v>
      </c>
      <c r="AP21" s="2">
        <v>100</v>
      </c>
      <c r="AQ21" t="s">
        <v>377</v>
      </c>
      <c r="AR21" t="s">
        <v>55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</v>
      </c>
      <c r="BI21">
        <v>0</v>
      </c>
      <c r="BJ21">
        <v>2</v>
      </c>
      <c r="BK21" t="s">
        <v>0</v>
      </c>
      <c r="BL21" t="s">
        <v>0</v>
      </c>
      <c r="BM21" s="2">
        <v>195</v>
      </c>
      <c r="BN21" s="2">
        <v>4.37</v>
      </c>
      <c r="BO21" s="3">
        <f t="shared" si="0"/>
        <v>190.63</v>
      </c>
    </row>
    <row r="22" spans="1:67" x14ac:dyDescent="0.25">
      <c r="A22">
        <v>85</v>
      </c>
      <c r="B22" t="s">
        <v>1</v>
      </c>
      <c r="C22" t="s">
        <v>65</v>
      </c>
      <c r="D22" s="1">
        <v>46120.724618055552</v>
      </c>
      <c r="E22" t="s">
        <v>13</v>
      </c>
      <c r="N22" t="s">
        <v>3</v>
      </c>
      <c r="S22">
        <v>0</v>
      </c>
      <c r="T22" t="s">
        <v>14</v>
      </c>
      <c r="U22">
        <v>58</v>
      </c>
      <c r="V22" t="s">
        <v>15</v>
      </c>
      <c r="W22">
        <v>140</v>
      </c>
      <c r="X22" t="s">
        <v>387</v>
      </c>
      <c r="Y22" t="s">
        <v>123</v>
      </c>
      <c r="Z22">
        <v>1</v>
      </c>
      <c r="AA22" t="s">
        <v>3</v>
      </c>
      <c r="AB22" t="s">
        <v>388</v>
      </c>
      <c r="AC22" t="s">
        <v>389</v>
      </c>
      <c r="AE22" t="s">
        <v>390</v>
      </c>
      <c r="AF22" t="s">
        <v>7</v>
      </c>
      <c r="AG22" t="s">
        <v>8</v>
      </c>
      <c r="AH22">
        <v>32303</v>
      </c>
      <c r="AI22">
        <v>8504080023</v>
      </c>
      <c r="AJ22" t="s">
        <v>391</v>
      </c>
      <c r="AK22" t="s">
        <v>392</v>
      </c>
      <c r="AL22">
        <v>1</v>
      </c>
      <c r="AM22" s="2">
        <v>70</v>
      </c>
      <c r="AN22">
        <v>0</v>
      </c>
      <c r="AO22" s="2">
        <v>0</v>
      </c>
      <c r="AP22" s="2">
        <v>5</v>
      </c>
      <c r="AQ22" t="s">
        <v>342</v>
      </c>
      <c r="AR22" t="s">
        <v>55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1</v>
      </c>
      <c r="BI22">
        <v>0</v>
      </c>
      <c r="BJ22">
        <v>2</v>
      </c>
      <c r="BK22" t="s">
        <v>0</v>
      </c>
      <c r="BL22" t="s">
        <v>0</v>
      </c>
      <c r="BM22" s="2">
        <v>100</v>
      </c>
      <c r="BN22" s="2">
        <v>2.48</v>
      </c>
      <c r="BO22" s="3">
        <f t="shared" si="0"/>
        <v>97.52</v>
      </c>
    </row>
    <row r="23" spans="1:67" x14ac:dyDescent="0.25">
      <c r="A23">
        <v>87</v>
      </c>
      <c r="B23" t="s">
        <v>1</v>
      </c>
      <c r="C23" t="s">
        <v>1</v>
      </c>
      <c r="D23" s="1">
        <v>46120.750567129631</v>
      </c>
      <c r="E23" t="s">
        <v>13</v>
      </c>
      <c r="N23" t="s">
        <v>3</v>
      </c>
      <c r="S23">
        <v>0</v>
      </c>
      <c r="T23" t="s">
        <v>26</v>
      </c>
      <c r="U23">
        <v>41</v>
      </c>
      <c r="V23" t="s">
        <v>15</v>
      </c>
      <c r="W23">
        <v>175</v>
      </c>
      <c r="X23" t="s">
        <v>399</v>
      </c>
      <c r="Y23" t="s">
        <v>400</v>
      </c>
      <c r="Z23" t="s">
        <v>401</v>
      </c>
      <c r="AA23" t="s">
        <v>3</v>
      </c>
      <c r="AB23" t="s">
        <v>75</v>
      </c>
      <c r="AC23" t="s">
        <v>402</v>
      </c>
      <c r="AE23" t="s">
        <v>403</v>
      </c>
      <c r="AF23" t="s">
        <v>404</v>
      </c>
      <c r="AG23" t="s">
        <v>8</v>
      </c>
      <c r="AH23">
        <v>32355</v>
      </c>
      <c r="AI23">
        <v>8593581366</v>
      </c>
      <c r="AJ23" t="s">
        <v>10</v>
      </c>
      <c r="AK23" t="s">
        <v>405</v>
      </c>
      <c r="AL23">
        <v>1</v>
      </c>
      <c r="AM23" s="2">
        <v>70</v>
      </c>
      <c r="AN23">
        <v>0</v>
      </c>
      <c r="AO23" s="2">
        <v>0</v>
      </c>
      <c r="AP23" s="2">
        <v>0</v>
      </c>
      <c r="AR23" t="s">
        <v>12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1</v>
      </c>
      <c r="BJ23">
        <v>0</v>
      </c>
      <c r="BK23" t="s">
        <v>0</v>
      </c>
      <c r="BL23" t="s">
        <v>0</v>
      </c>
      <c r="BM23" s="2">
        <v>70</v>
      </c>
      <c r="BN23" s="2">
        <v>1.88</v>
      </c>
      <c r="BO23" s="3">
        <f t="shared" si="0"/>
        <v>68.12</v>
      </c>
    </row>
    <row r="24" spans="1:67" x14ac:dyDescent="0.25">
      <c r="A24">
        <v>89</v>
      </c>
      <c r="B24" t="s">
        <v>1</v>
      </c>
      <c r="C24" t="s">
        <v>65</v>
      </c>
      <c r="D24" s="1">
        <v>46120.754571759258</v>
      </c>
      <c r="E24" t="s">
        <v>13</v>
      </c>
      <c r="N24" t="s">
        <v>3</v>
      </c>
      <c r="S24">
        <v>0</v>
      </c>
      <c r="T24" t="s">
        <v>121</v>
      </c>
      <c r="U24">
        <v>71</v>
      </c>
      <c r="V24" t="s">
        <v>15</v>
      </c>
      <c r="W24">
        <v>180</v>
      </c>
      <c r="X24" t="s">
        <v>410</v>
      </c>
      <c r="Y24" t="s">
        <v>411</v>
      </c>
      <c r="Z24">
        <v>818</v>
      </c>
      <c r="AA24" t="s">
        <v>3</v>
      </c>
      <c r="AB24" t="s">
        <v>412</v>
      </c>
      <c r="AC24" t="s">
        <v>413</v>
      </c>
      <c r="AE24" t="s">
        <v>414</v>
      </c>
      <c r="AF24" t="s">
        <v>415</v>
      </c>
      <c r="AG24" t="s">
        <v>166</v>
      </c>
      <c r="AH24">
        <v>30329</v>
      </c>
      <c r="AI24">
        <v>14043868505</v>
      </c>
      <c r="AJ24" t="s">
        <v>416</v>
      </c>
      <c r="AK24" t="s">
        <v>417</v>
      </c>
      <c r="AL24">
        <v>1</v>
      </c>
      <c r="AM24" s="2">
        <v>70</v>
      </c>
      <c r="AN24">
        <v>0</v>
      </c>
      <c r="AO24" s="2">
        <v>0</v>
      </c>
      <c r="AP24" s="2">
        <v>0</v>
      </c>
      <c r="AR24" t="s">
        <v>12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</v>
      </c>
      <c r="BK24" t="s">
        <v>0</v>
      </c>
      <c r="BL24" t="s">
        <v>0</v>
      </c>
      <c r="BM24" s="2">
        <v>75</v>
      </c>
      <c r="BN24" s="2">
        <v>1.98</v>
      </c>
      <c r="BO24" s="3">
        <f t="shared" si="0"/>
        <v>73.02</v>
      </c>
    </row>
    <row r="25" spans="1:67" x14ac:dyDescent="0.25">
      <c r="A25">
        <v>90</v>
      </c>
      <c r="B25" t="s">
        <v>1</v>
      </c>
      <c r="C25" t="s">
        <v>1</v>
      </c>
      <c r="D25" s="1">
        <v>46120.754884259259</v>
      </c>
      <c r="E25" t="s">
        <v>13</v>
      </c>
      <c r="N25" t="s">
        <v>3</v>
      </c>
      <c r="S25">
        <v>0</v>
      </c>
      <c r="T25" t="s">
        <v>121</v>
      </c>
      <c r="U25">
        <v>39</v>
      </c>
      <c r="V25" t="s">
        <v>15</v>
      </c>
      <c r="W25">
        <v>172</v>
      </c>
      <c r="X25" t="s">
        <v>418</v>
      </c>
      <c r="Y25" t="s">
        <v>419</v>
      </c>
      <c r="Z25" t="s">
        <v>420</v>
      </c>
      <c r="AA25" t="s">
        <v>3</v>
      </c>
      <c r="AB25" t="s">
        <v>421</v>
      </c>
      <c r="AC25" t="s">
        <v>422</v>
      </c>
      <c r="AE25" t="s">
        <v>423</v>
      </c>
      <c r="AF25" t="s">
        <v>7</v>
      </c>
      <c r="AG25" t="s">
        <v>8</v>
      </c>
      <c r="AH25">
        <v>32317</v>
      </c>
      <c r="AI25">
        <v>8509331080</v>
      </c>
      <c r="AJ25" t="s">
        <v>252</v>
      </c>
      <c r="AK25" t="s">
        <v>424</v>
      </c>
      <c r="AL25">
        <v>1</v>
      </c>
      <c r="AM25" s="2">
        <v>70</v>
      </c>
      <c r="AN25">
        <v>0</v>
      </c>
      <c r="AO25" s="2">
        <v>0</v>
      </c>
      <c r="AP25" s="2">
        <v>0</v>
      </c>
      <c r="AR25" t="s">
        <v>12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1</v>
      </c>
      <c r="BI25">
        <v>0</v>
      </c>
      <c r="BJ25">
        <v>2</v>
      </c>
      <c r="BK25" t="s">
        <v>0</v>
      </c>
      <c r="BL25" t="s">
        <v>0</v>
      </c>
      <c r="BM25" s="2">
        <v>90</v>
      </c>
      <c r="BN25" s="2">
        <v>2.2799999999999998</v>
      </c>
      <c r="BO25" s="3">
        <f t="shared" si="0"/>
        <v>87.72</v>
      </c>
    </row>
    <row r="26" spans="1:67" x14ac:dyDescent="0.25">
      <c r="A26">
        <v>92</v>
      </c>
      <c r="B26" t="s">
        <v>1</v>
      </c>
      <c r="C26" t="s">
        <v>65</v>
      </c>
      <c r="D26" s="1">
        <v>46120.765636574077</v>
      </c>
      <c r="E26" t="s">
        <v>13</v>
      </c>
      <c r="N26" t="s">
        <v>3</v>
      </c>
      <c r="S26">
        <v>0</v>
      </c>
      <c r="T26" t="s">
        <v>222</v>
      </c>
      <c r="U26">
        <v>64</v>
      </c>
      <c r="V26" t="s">
        <v>114</v>
      </c>
      <c r="W26">
        <v>126</v>
      </c>
      <c r="X26" t="s">
        <v>130</v>
      </c>
      <c r="Y26" t="s">
        <v>130</v>
      </c>
      <c r="Z26">
        <v>1</v>
      </c>
      <c r="AA26" t="s">
        <v>3</v>
      </c>
      <c r="AB26" t="s">
        <v>430</v>
      </c>
      <c r="AC26" t="s">
        <v>431</v>
      </c>
      <c r="AE26" t="s">
        <v>432</v>
      </c>
      <c r="AF26" t="s">
        <v>433</v>
      </c>
      <c r="AG26" t="s">
        <v>434</v>
      </c>
      <c r="AH26">
        <v>30030</v>
      </c>
      <c r="AI26">
        <v>4048408377</v>
      </c>
      <c r="AJ26" t="s">
        <v>435</v>
      </c>
      <c r="AK26" t="s">
        <v>436</v>
      </c>
      <c r="AL26">
        <v>1</v>
      </c>
      <c r="AM26" s="2">
        <v>70</v>
      </c>
      <c r="AN26">
        <v>0</v>
      </c>
      <c r="AO26" s="2">
        <v>0</v>
      </c>
      <c r="AP26" s="2">
        <v>0</v>
      </c>
      <c r="AR26" t="s">
        <v>12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1</v>
      </c>
      <c r="BK26" t="s">
        <v>0</v>
      </c>
      <c r="BL26" t="s">
        <v>0</v>
      </c>
      <c r="BM26" s="2">
        <v>75</v>
      </c>
      <c r="BN26" s="2">
        <v>1.98</v>
      </c>
      <c r="BO26" s="3">
        <f t="shared" si="0"/>
        <v>73.02</v>
      </c>
    </row>
    <row r="27" spans="1:67" x14ac:dyDescent="0.25">
      <c r="A27">
        <v>95</v>
      </c>
      <c r="B27" t="s">
        <v>0</v>
      </c>
      <c r="C27" t="s">
        <v>1</v>
      </c>
      <c r="D27" s="1">
        <v>46121.149027777778</v>
      </c>
      <c r="E27" t="s">
        <v>13</v>
      </c>
      <c r="N27" t="s">
        <v>3</v>
      </c>
      <c r="S27">
        <v>0</v>
      </c>
      <c r="T27" t="s">
        <v>14</v>
      </c>
      <c r="U27">
        <v>76</v>
      </c>
      <c r="V27" t="s">
        <v>15</v>
      </c>
      <c r="W27">
        <v>160</v>
      </c>
      <c r="X27" t="s">
        <v>443</v>
      </c>
      <c r="Y27" t="s">
        <v>16</v>
      </c>
      <c r="Z27" t="s">
        <v>444</v>
      </c>
      <c r="AA27" t="s">
        <v>3</v>
      </c>
      <c r="AB27" t="s">
        <v>18</v>
      </c>
      <c r="AC27" t="s">
        <v>445</v>
      </c>
      <c r="AE27" t="s">
        <v>446</v>
      </c>
      <c r="AF27" t="s">
        <v>7</v>
      </c>
      <c r="AG27" t="s">
        <v>8</v>
      </c>
      <c r="AH27">
        <v>32305</v>
      </c>
      <c r="AI27">
        <v>8505565014</v>
      </c>
      <c r="AJ27" t="s">
        <v>375</v>
      </c>
      <c r="AK27" t="s">
        <v>447</v>
      </c>
      <c r="AL27">
        <v>1</v>
      </c>
      <c r="AM27" s="2">
        <v>70</v>
      </c>
      <c r="AN27">
        <v>0</v>
      </c>
      <c r="AO27" s="2">
        <v>0</v>
      </c>
      <c r="AP27" s="2">
        <v>0</v>
      </c>
      <c r="AR27" t="s">
        <v>12</v>
      </c>
      <c r="AS27">
        <v>0</v>
      </c>
      <c r="AT27">
        <v>1</v>
      </c>
      <c r="AU27">
        <v>0</v>
      </c>
      <c r="AV27">
        <v>1</v>
      </c>
      <c r="AW27">
        <v>0</v>
      </c>
      <c r="AX27">
        <v>1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1</v>
      </c>
      <c r="BK27" t="s">
        <v>0</v>
      </c>
      <c r="BL27" t="s">
        <v>0</v>
      </c>
      <c r="BM27" s="2">
        <v>90</v>
      </c>
      <c r="BN27" s="2">
        <v>2.2799999999999998</v>
      </c>
      <c r="BO27" s="3">
        <f t="shared" si="0"/>
        <v>87.72</v>
      </c>
    </row>
    <row r="28" spans="1:67" x14ac:dyDescent="0.25">
      <c r="A28">
        <v>96</v>
      </c>
      <c r="B28" t="s">
        <v>1</v>
      </c>
      <c r="C28" t="s">
        <v>1</v>
      </c>
      <c r="D28" s="1">
        <v>46121.171516203707</v>
      </c>
      <c r="E28" t="s">
        <v>13</v>
      </c>
      <c r="N28" t="s">
        <v>3</v>
      </c>
      <c r="S28">
        <v>0</v>
      </c>
      <c r="T28" t="s">
        <v>26</v>
      </c>
      <c r="U28">
        <v>64</v>
      </c>
      <c r="V28" t="s">
        <v>114</v>
      </c>
      <c r="W28">
        <v>0</v>
      </c>
      <c r="X28" t="s">
        <v>448</v>
      </c>
      <c r="Y28" t="s">
        <v>448</v>
      </c>
      <c r="Z28">
        <v>0</v>
      </c>
      <c r="AA28" t="s">
        <v>3</v>
      </c>
      <c r="AB28" t="s">
        <v>449</v>
      </c>
      <c r="AC28" t="s">
        <v>450</v>
      </c>
      <c r="AE28" t="s">
        <v>451</v>
      </c>
      <c r="AF28" t="s">
        <v>452</v>
      </c>
      <c r="AG28" t="s">
        <v>8</v>
      </c>
      <c r="AH28">
        <v>32317</v>
      </c>
      <c r="AI28">
        <v>8503222416</v>
      </c>
      <c r="AJ28" t="s">
        <v>10</v>
      </c>
      <c r="AK28" t="s">
        <v>453</v>
      </c>
      <c r="AL28">
        <v>1</v>
      </c>
      <c r="AM28" s="2">
        <v>70</v>
      </c>
      <c r="AN28">
        <v>0</v>
      </c>
      <c r="AO28" s="2">
        <v>0</v>
      </c>
      <c r="AP28" s="2">
        <v>0</v>
      </c>
      <c r="AR28" t="s">
        <v>12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1</v>
      </c>
      <c r="BK28" t="s">
        <v>0</v>
      </c>
      <c r="BL28" t="s">
        <v>0</v>
      </c>
      <c r="BM28" s="2">
        <v>70</v>
      </c>
      <c r="BN28" s="2">
        <v>1.88</v>
      </c>
      <c r="BO28" s="3">
        <f t="shared" si="0"/>
        <v>68.12</v>
      </c>
    </row>
    <row r="29" spans="1:67" x14ac:dyDescent="0.25">
      <c r="A29">
        <v>97</v>
      </c>
      <c r="B29" t="s">
        <v>1</v>
      </c>
      <c r="C29" t="s">
        <v>1</v>
      </c>
      <c r="D29" s="1">
        <v>46121.184895833336</v>
      </c>
      <c r="E29" t="s">
        <v>13</v>
      </c>
      <c r="N29" t="s">
        <v>3</v>
      </c>
      <c r="S29">
        <v>0</v>
      </c>
      <c r="T29" t="s">
        <v>14</v>
      </c>
      <c r="U29">
        <v>66</v>
      </c>
      <c r="V29" t="s">
        <v>15</v>
      </c>
      <c r="W29">
        <v>180</v>
      </c>
      <c r="X29">
        <v>0</v>
      </c>
      <c r="Y29">
        <v>0</v>
      </c>
      <c r="Z29">
        <v>0</v>
      </c>
      <c r="AA29" t="s">
        <v>3</v>
      </c>
      <c r="AB29" t="s">
        <v>412</v>
      </c>
      <c r="AC29" t="s">
        <v>450</v>
      </c>
      <c r="AE29" t="s">
        <v>451</v>
      </c>
      <c r="AF29" t="s">
        <v>452</v>
      </c>
      <c r="AG29" t="s">
        <v>8</v>
      </c>
      <c r="AH29">
        <v>32317</v>
      </c>
      <c r="AI29">
        <v>8503223098</v>
      </c>
      <c r="AJ29" t="s">
        <v>10</v>
      </c>
      <c r="AK29" t="s">
        <v>454</v>
      </c>
      <c r="AL29">
        <v>1</v>
      </c>
      <c r="AM29" s="2">
        <v>70</v>
      </c>
      <c r="AN29">
        <v>0</v>
      </c>
      <c r="AO29" s="2">
        <v>0</v>
      </c>
      <c r="AP29" s="2">
        <v>0</v>
      </c>
      <c r="AR29" t="s">
        <v>12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1</v>
      </c>
      <c r="BJ29">
        <v>0</v>
      </c>
      <c r="BK29" t="s">
        <v>0</v>
      </c>
      <c r="BL29" t="s">
        <v>0</v>
      </c>
      <c r="BM29" s="2">
        <v>70</v>
      </c>
      <c r="BN29" s="2">
        <v>1.88</v>
      </c>
      <c r="BO29" s="3">
        <f t="shared" si="0"/>
        <v>68.12</v>
      </c>
    </row>
    <row r="30" spans="1:67" x14ac:dyDescent="0.25">
      <c r="A30">
        <v>98</v>
      </c>
      <c r="B30" t="s">
        <v>1</v>
      </c>
      <c r="C30" t="s">
        <v>65</v>
      </c>
      <c r="D30" s="1">
        <v>46121.239618055559</v>
      </c>
      <c r="E30" t="s">
        <v>13</v>
      </c>
      <c r="N30" t="s">
        <v>3</v>
      </c>
      <c r="S30">
        <v>0</v>
      </c>
      <c r="T30" t="s">
        <v>222</v>
      </c>
      <c r="U30">
        <v>53</v>
      </c>
      <c r="V30" t="s">
        <v>114</v>
      </c>
      <c r="W30">
        <v>0</v>
      </c>
      <c r="X30" t="s">
        <v>123</v>
      </c>
      <c r="Y30" t="s">
        <v>123</v>
      </c>
      <c r="Z30" t="s">
        <v>455</v>
      </c>
      <c r="AA30" t="s">
        <v>3</v>
      </c>
      <c r="AB30" t="s">
        <v>456</v>
      </c>
      <c r="AC30" t="s">
        <v>457</v>
      </c>
      <c r="AE30" t="s">
        <v>173</v>
      </c>
      <c r="AF30" t="s">
        <v>173</v>
      </c>
      <c r="AG30" t="s">
        <v>8</v>
      </c>
      <c r="AH30">
        <v>32309</v>
      </c>
      <c r="AI30">
        <v>8504430194</v>
      </c>
      <c r="AJ30" t="s">
        <v>10</v>
      </c>
      <c r="AK30" t="s">
        <v>458</v>
      </c>
      <c r="AL30">
        <v>1</v>
      </c>
      <c r="AM30" s="2">
        <v>70</v>
      </c>
      <c r="AN30">
        <v>0</v>
      </c>
      <c r="AO30" s="2">
        <v>0</v>
      </c>
      <c r="AP30" s="2">
        <v>0</v>
      </c>
      <c r="AR30" t="s">
        <v>12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1</v>
      </c>
      <c r="BK30" t="s">
        <v>0</v>
      </c>
      <c r="BL30" t="s">
        <v>0</v>
      </c>
      <c r="BM30" s="2">
        <v>75</v>
      </c>
      <c r="BN30" s="2">
        <v>1.98</v>
      </c>
      <c r="BO30" s="3">
        <f t="shared" si="0"/>
        <v>73.02</v>
      </c>
    </row>
    <row r="31" spans="1:67" x14ac:dyDescent="0.25">
      <c r="A31">
        <v>101</v>
      </c>
      <c r="B31" t="s">
        <v>1</v>
      </c>
      <c r="C31" t="s">
        <v>1</v>
      </c>
      <c r="D31" s="1">
        <v>46121.303449074076</v>
      </c>
      <c r="E31" t="s">
        <v>13</v>
      </c>
      <c r="N31" t="s">
        <v>3</v>
      </c>
      <c r="S31">
        <v>0</v>
      </c>
      <c r="T31" t="s">
        <v>14</v>
      </c>
      <c r="U31">
        <v>66</v>
      </c>
      <c r="V31" t="s">
        <v>15</v>
      </c>
      <c r="W31">
        <v>199</v>
      </c>
      <c r="X31" t="s">
        <v>14</v>
      </c>
      <c r="Y31" t="s">
        <v>123</v>
      </c>
      <c r="Z31">
        <v>15</v>
      </c>
      <c r="AA31" t="s">
        <v>3</v>
      </c>
      <c r="AB31" t="s">
        <v>465</v>
      </c>
      <c r="AC31" t="s">
        <v>466</v>
      </c>
      <c r="AE31" t="s">
        <v>467</v>
      </c>
      <c r="AF31" t="s">
        <v>7</v>
      </c>
      <c r="AG31" t="s">
        <v>8</v>
      </c>
      <c r="AH31">
        <v>32311</v>
      </c>
      <c r="AI31">
        <v>8504910620</v>
      </c>
      <c r="AJ31" t="s">
        <v>10</v>
      </c>
      <c r="AK31" t="s">
        <v>468</v>
      </c>
      <c r="AL31">
        <v>1</v>
      </c>
      <c r="AM31" s="2">
        <v>70</v>
      </c>
      <c r="AN31">
        <v>0</v>
      </c>
      <c r="AO31" s="2">
        <v>0</v>
      </c>
      <c r="AP31" s="2">
        <v>0</v>
      </c>
      <c r="AR31" t="s">
        <v>12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1</v>
      </c>
      <c r="BK31" t="s">
        <v>0</v>
      </c>
      <c r="BL31" t="s">
        <v>0</v>
      </c>
      <c r="BM31" s="2">
        <v>70</v>
      </c>
      <c r="BN31" s="2">
        <v>1.88</v>
      </c>
      <c r="BO31" s="3">
        <f t="shared" si="0"/>
        <v>68.12</v>
      </c>
    </row>
    <row r="32" spans="1:67" x14ac:dyDescent="0.25">
      <c r="A32">
        <v>102</v>
      </c>
      <c r="B32" t="s">
        <v>0</v>
      </c>
      <c r="C32" t="s">
        <v>1</v>
      </c>
      <c r="D32" s="1">
        <v>46121.331875000003</v>
      </c>
      <c r="E32" t="s">
        <v>13</v>
      </c>
      <c r="N32" t="s">
        <v>3</v>
      </c>
      <c r="S32">
        <v>0</v>
      </c>
      <c r="T32" t="s">
        <v>222</v>
      </c>
      <c r="U32">
        <v>63</v>
      </c>
      <c r="V32" t="s">
        <v>15</v>
      </c>
      <c r="W32">
        <v>900</v>
      </c>
      <c r="X32" t="s">
        <v>410</v>
      </c>
      <c r="Y32" t="s">
        <v>469</v>
      </c>
      <c r="Z32" t="s">
        <v>470</v>
      </c>
      <c r="AA32" t="s">
        <v>3</v>
      </c>
      <c r="AB32" t="s">
        <v>471</v>
      </c>
      <c r="AC32" t="s">
        <v>472</v>
      </c>
      <c r="AE32" t="s">
        <v>473</v>
      </c>
      <c r="AF32" t="s">
        <v>39</v>
      </c>
      <c r="AG32" t="s">
        <v>8</v>
      </c>
      <c r="AH32" t="s">
        <v>474</v>
      </c>
      <c r="AI32" t="s">
        <v>475</v>
      </c>
      <c r="AJ32" t="s">
        <v>10</v>
      </c>
      <c r="AK32" t="s">
        <v>476</v>
      </c>
      <c r="AL32">
        <v>1</v>
      </c>
      <c r="AM32" s="2">
        <v>70</v>
      </c>
      <c r="AN32">
        <v>0</v>
      </c>
      <c r="AO32" s="2">
        <v>0</v>
      </c>
      <c r="AP32" s="2">
        <v>0</v>
      </c>
      <c r="AR32" t="s">
        <v>12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1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</v>
      </c>
      <c r="BK32" t="s">
        <v>0</v>
      </c>
      <c r="BL32" t="s">
        <v>0</v>
      </c>
      <c r="BM32" s="2">
        <v>70</v>
      </c>
      <c r="BN32" s="2">
        <v>1.88</v>
      </c>
      <c r="BO32" s="3">
        <f t="shared" si="0"/>
        <v>68.12</v>
      </c>
    </row>
    <row r="33" spans="1:67" x14ac:dyDescent="0.25">
      <c r="A33">
        <v>105</v>
      </c>
      <c r="B33" t="s">
        <v>1</v>
      </c>
      <c r="C33" t="s">
        <v>1</v>
      </c>
      <c r="D33" s="1">
        <v>46121.37232638889</v>
      </c>
      <c r="E33" t="s">
        <v>13</v>
      </c>
      <c r="N33" t="s">
        <v>3</v>
      </c>
      <c r="S33">
        <v>0</v>
      </c>
      <c r="T33" t="s">
        <v>121</v>
      </c>
      <c r="U33">
        <v>72</v>
      </c>
      <c r="V33" t="s">
        <v>15</v>
      </c>
      <c r="W33">
        <v>170</v>
      </c>
      <c r="X33" t="s">
        <v>478</v>
      </c>
      <c r="Y33" t="s">
        <v>411</v>
      </c>
      <c r="Z33">
        <v>77</v>
      </c>
      <c r="AA33" t="s">
        <v>3</v>
      </c>
      <c r="AB33" t="s">
        <v>56</v>
      </c>
      <c r="AC33" t="s">
        <v>479</v>
      </c>
      <c r="AE33" t="s">
        <v>480</v>
      </c>
      <c r="AF33" t="s">
        <v>7</v>
      </c>
      <c r="AG33" t="s">
        <v>8</v>
      </c>
      <c r="AH33" t="s">
        <v>481</v>
      </c>
      <c r="AI33">
        <v>8503218157</v>
      </c>
      <c r="AJ33" t="s">
        <v>10</v>
      </c>
      <c r="AK33" t="s">
        <v>482</v>
      </c>
      <c r="AL33">
        <v>1</v>
      </c>
      <c r="AM33" s="2">
        <v>70</v>
      </c>
      <c r="AN33">
        <v>0</v>
      </c>
      <c r="AO33" s="2">
        <v>0</v>
      </c>
      <c r="AP33" s="2">
        <v>0</v>
      </c>
      <c r="AR33" t="s">
        <v>12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1</v>
      </c>
      <c r="BK33" t="s">
        <v>0</v>
      </c>
      <c r="BL33" t="s">
        <v>0</v>
      </c>
      <c r="BM33" s="2">
        <v>70</v>
      </c>
      <c r="BN33" s="2">
        <v>1.88</v>
      </c>
      <c r="BO33" s="3">
        <f t="shared" si="0"/>
        <v>68.12</v>
      </c>
    </row>
    <row r="34" spans="1:67" x14ac:dyDescent="0.25">
      <c r="A34">
        <v>110</v>
      </c>
      <c r="B34" t="s">
        <v>1</v>
      </c>
      <c r="C34" t="s">
        <v>1</v>
      </c>
      <c r="D34" s="1">
        <v>46121.468217592592</v>
      </c>
      <c r="E34" t="s">
        <v>13</v>
      </c>
      <c r="N34" t="s">
        <v>3</v>
      </c>
      <c r="S34">
        <v>0</v>
      </c>
      <c r="T34" t="s">
        <v>35</v>
      </c>
      <c r="U34">
        <v>72</v>
      </c>
      <c r="V34" t="s">
        <v>15</v>
      </c>
      <c r="W34">
        <v>180</v>
      </c>
      <c r="AA34" t="s">
        <v>3</v>
      </c>
      <c r="AB34" t="s">
        <v>506</v>
      </c>
      <c r="AC34" t="s">
        <v>507</v>
      </c>
      <c r="AE34" t="s">
        <v>508</v>
      </c>
      <c r="AF34" t="s">
        <v>509</v>
      </c>
      <c r="AG34" t="s">
        <v>8</v>
      </c>
      <c r="AH34">
        <v>32303</v>
      </c>
      <c r="AI34">
        <v>8505621916</v>
      </c>
      <c r="AJ34" t="s">
        <v>10</v>
      </c>
      <c r="AK34" t="s">
        <v>510</v>
      </c>
      <c r="AL34">
        <v>1</v>
      </c>
      <c r="AM34" s="2">
        <v>70</v>
      </c>
      <c r="AN34">
        <v>0</v>
      </c>
      <c r="AO34" s="2">
        <v>0</v>
      </c>
      <c r="AP34" s="2">
        <v>0</v>
      </c>
      <c r="AR34" t="s">
        <v>12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1</v>
      </c>
      <c r="BH34">
        <v>0</v>
      </c>
      <c r="BI34">
        <v>0</v>
      </c>
      <c r="BJ34">
        <v>1</v>
      </c>
      <c r="BK34" t="s">
        <v>0</v>
      </c>
      <c r="BL34" t="s">
        <v>0</v>
      </c>
      <c r="BM34" s="2">
        <v>90</v>
      </c>
      <c r="BN34" s="2">
        <v>2.2799999999999998</v>
      </c>
      <c r="BO34" s="3">
        <f t="shared" ref="BO34:BO65" si="1">BM34-BN34</f>
        <v>87.72</v>
      </c>
    </row>
    <row r="35" spans="1:67" x14ac:dyDescent="0.25">
      <c r="A35">
        <v>113</v>
      </c>
      <c r="B35" t="s">
        <v>0</v>
      </c>
      <c r="C35" t="s">
        <v>1</v>
      </c>
      <c r="D35" s="1">
        <v>46121.622245370374</v>
      </c>
      <c r="E35" t="s">
        <v>13</v>
      </c>
      <c r="N35" t="s">
        <v>3</v>
      </c>
      <c r="S35">
        <v>0</v>
      </c>
      <c r="T35" t="s">
        <v>26</v>
      </c>
      <c r="U35">
        <v>13</v>
      </c>
      <c r="V35" t="s">
        <v>15</v>
      </c>
      <c r="W35">
        <v>148</v>
      </c>
      <c r="X35" t="s">
        <v>518</v>
      </c>
      <c r="Y35" t="s">
        <v>518</v>
      </c>
      <c r="Z35" t="s">
        <v>518</v>
      </c>
      <c r="AA35" t="s">
        <v>3</v>
      </c>
      <c r="AB35" t="s">
        <v>519</v>
      </c>
      <c r="AC35" t="s">
        <v>520</v>
      </c>
      <c r="AE35" t="s">
        <v>521</v>
      </c>
      <c r="AF35" t="s">
        <v>7</v>
      </c>
      <c r="AG35" t="s">
        <v>8</v>
      </c>
      <c r="AH35">
        <v>32314</v>
      </c>
      <c r="AI35">
        <v>8505246327</v>
      </c>
      <c r="AJ35" t="s">
        <v>522</v>
      </c>
      <c r="AK35" t="s">
        <v>523</v>
      </c>
      <c r="AL35">
        <v>1</v>
      </c>
      <c r="AM35" s="2">
        <v>70</v>
      </c>
      <c r="AN35">
        <v>0</v>
      </c>
      <c r="AO35" s="2">
        <v>0</v>
      </c>
      <c r="AP35" s="2">
        <v>0</v>
      </c>
      <c r="AR35" t="s">
        <v>12</v>
      </c>
      <c r="AS35">
        <v>0</v>
      </c>
      <c r="AT35">
        <v>2</v>
      </c>
      <c r="AU35">
        <v>0</v>
      </c>
      <c r="AV35">
        <v>0</v>
      </c>
      <c r="AW35">
        <v>1</v>
      </c>
      <c r="AX35">
        <v>1</v>
      </c>
      <c r="AY35">
        <v>0</v>
      </c>
      <c r="AZ35">
        <v>1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3</v>
      </c>
      <c r="BI35">
        <v>3</v>
      </c>
      <c r="BJ35">
        <v>1</v>
      </c>
      <c r="BK35" t="s">
        <v>0</v>
      </c>
      <c r="BL35" t="s">
        <v>0</v>
      </c>
      <c r="BM35" s="2">
        <v>170</v>
      </c>
      <c r="BN35" s="2">
        <v>3.87</v>
      </c>
      <c r="BO35" s="3">
        <f t="shared" si="1"/>
        <v>166.13</v>
      </c>
    </row>
    <row r="36" spans="1:67" x14ac:dyDescent="0.25">
      <c r="A36">
        <v>117</v>
      </c>
      <c r="B36" t="s">
        <v>1</v>
      </c>
      <c r="C36" t="s">
        <v>1</v>
      </c>
      <c r="D36" s="1">
        <v>46121.669270833336</v>
      </c>
      <c r="E36" t="s">
        <v>13</v>
      </c>
      <c r="N36" t="s">
        <v>3</v>
      </c>
      <c r="S36">
        <v>0</v>
      </c>
      <c r="T36" t="s">
        <v>14</v>
      </c>
      <c r="U36">
        <v>54</v>
      </c>
      <c r="V36" t="s">
        <v>114</v>
      </c>
      <c r="W36">
        <v>135</v>
      </c>
      <c r="Z36" t="s">
        <v>536</v>
      </c>
      <c r="AA36" t="s">
        <v>3</v>
      </c>
      <c r="AB36" t="s">
        <v>537</v>
      </c>
      <c r="AC36" t="s">
        <v>538</v>
      </c>
      <c r="AE36" t="s">
        <v>539</v>
      </c>
      <c r="AF36" t="s">
        <v>540</v>
      </c>
      <c r="AG36" t="s">
        <v>85</v>
      </c>
      <c r="AH36">
        <v>33050</v>
      </c>
      <c r="AI36">
        <v>3053047848</v>
      </c>
      <c r="AJ36" t="s">
        <v>541</v>
      </c>
      <c r="AK36" t="s">
        <v>542</v>
      </c>
      <c r="AL36">
        <v>1</v>
      </c>
      <c r="AM36" s="2">
        <v>70</v>
      </c>
      <c r="AN36">
        <v>10</v>
      </c>
      <c r="AO36" s="2">
        <v>40</v>
      </c>
      <c r="AP36" s="2">
        <v>0</v>
      </c>
      <c r="AQ36" t="s">
        <v>543</v>
      </c>
      <c r="AR36" t="s">
        <v>357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1</v>
      </c>
      <c r="BJ36">
        <v>0</v>
      </c>
      <c r="BK36" t="s">
        <v>0</v>
      </c>
      <c r="BL36" t="s">
        <v>0</v>
      </c>
      <c r="BM36" s="2">
        <v>110</v>
      </c>
      <c r="BN36" s="2">
        <v>2.68</v>
      </c>
      <c r="BO36" s="3">
        <f t="shared" si="1"/>
        <v>107.32</v>
      </c>
    </row>
    <row r="37" spans="1:67" x14ac:dyDescent="0.25">
      <c r="A37">
        <v>119</v>
      </c>
      <c r="B37" t="s">
        <v>1</v>
      </c>
      <c r="C37" t="s">
        <v>1</v>
      </c>
      <c r="D37" s="1">
        <v>46121.701203703706</v>
      </c>
      <c r="E37" t="s">
        <v>13</v>
      </c>
      <c r="N37" t="s">
        <v>3</v>
      </c>
      <c r="S37">
        <v>0</v>
      </c>
      <c r="T37" t="s">
        <v>182</v>
      </c>
      <c r="U37">
        <v>70</v>
      </c>
      <c r="V37" t="s">
        <v>15</v>
      </c>
      <c r="W37">
        <v>170</v>
      </c>
      <c r="AA37" t="s">
        <v>3</v>
      </c>
      <c r="AB37" t="s">
        <v>548</v>
      </c>
      <c r="AC37" t="s">
        <v>549</v>
      </c>
      <c r="AE37" t="s">
        <v>550</v>
      </c>
      <c r="AF37" t="s">
        <v>551</v>
      </c>
      <c r="AG37" t="s">
        <v>552</v>
      </c>
      <c r="AH37">
        <v>29679</v>
      </c>
      <c r="AI37">
        <v>8647102789</v>
      </c>
      <c r="AJ37" t="s">
        <v>553</v>
      </c>
      <c r="AK37" t="s">
        <v>554</v>
      </c>
      <c r="AL37">
        <v>1</v>
      </c>
      <c r="AM37" s="2">
        <v>70</v>
      </c>
      <c r="AN37">
        <v>0</v>
      </c>
      <c r="AO37" s="2">
        <v>0</v>
      </c>
      <c r="AP37" s="2">
        <v>0</v>
      </c>
      <c r="AR37" t="s">
        <v>12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1</v>
      </c>
      <c r="BJ37">
        <v>0</v>
      </c>
      <c r="BK37" t="s">
        <v>0</v>
      </c>
      <c r="BL37" t="s">
        <v>0</v>
      </c>
      <c r="BM37" s="2">
        <v>70</v>
      </c>
      <c r="BN37" s="2">
        <v>1.88</v>
      </c>
      <c r="BO37" s="3">
        <f t="shared" si="1"/>
        <v>68.12</v>
      </c>
    </row>
    <row r="38" spans="1:67" x14ac:dyDescent="0.25">
      <c r="A38">
        <v>121</v>
      </c>
      <c r="B38" t="s">
        <v>1</v>
      </c>
      <c r="C38" t="s">
        <v>1</v>
      </c>
      <c r="D38" s="1">
        <v>46121.797222222223</v>
      </c>
      <c r="E38" t="s">
        <v>13</v>
      </c>
      <c r="N38" t="s">
        <v>3</v>
      </c>
      <c r="S38">
        <v>0</v>
      </c>
      <c r="T38" t="s">
        <v>26</v>
      </c>
      <c r="U38">
        <v>43</v>
      </c>
      <c r="V38" t="s">
        <v>15</v>
      </c>
      <c r="W38">
        <v>160</v>
      </c>
      <c r="X38" t="s">
        <v>410</v>
      </c>
      <c r="Z38">
        <v>6010</v>
      </c>
      <c r="AA38" t="s">
        <v>3</v>
      </c>
      <c r="AB38" t="s">
        <v>557</v>
      </c>
      <c r="AC38" t="s">
        <v>558</v>
      </c>
      <c r="AE38" t="s">
        <v>559</v>
      </c>
      <c r="AF38" t="s">
        <v>7</v>
      </c>
      <c r="AG38" t="s">
        <v>8</v>
      </c>
      <c r="AH38">
        <v>32304</v>
      </c>
      <c r="AI38">
        <v>8502127317</v>
      </c>
      <c r="AJ38" t="s">
        <v>10</v>
      </c>
      <c r="AK38" t="s">
        <v>560</v>
      </c>
      <c r="AL38">
        <v>1</v>
      </c>
      <c r="AM38" s="2">
        <v>70</v>
      </c>
      <c r="AN38">
        <v>0</v>
      </c>
      <c r="AO38" s="2">
        <v>0</v>
      </c>
      <c r="AP38" s="2">
        <v>100</v>
      </c>
      <c r="AQ38" t="s">
        <v>561</v>
      </c>
      <c r="AR38" t="s">
        <v>357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1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</v>
      </c>
      <c r="BK38" t="s">
        <v>0</v>
      </c>
      <c r="BL38" t="s">
        <v>0</v>
      </c>
      <c r="BM38" s="2">
        <v>170</v>
      </c>
      <c r="BN38" s="2">
        <v>3.87</v>
      </c>
      <c r="BO38" s="3">
        <f t="shared" si="1"/>
        <v>166.13</v>
      </c>
    </row>
    <row r="39" spans="1:67" x14ac:dyDescent="0.25">
      <c r="A39">
        <v>124</v>
      </c>
      <c r="B39" t="s">
        <v>1</v>
      </c>
      <c r="C39" t="s">
        <v>1</v>
      </c>
      <c r="D39" s="1">
        <v>46122.479166666664</v>
      </c>
      <c r="E39" t="s">
        <v>13</v>
      </c>
      <c r="N39" t="s">
        <v>3</v>
      </c>
      <c r="S39">
        <v>0</v>
      </c>
      <c r="T39" t="s">
        <v>182</v>
      </c>
      <c r="U39">
        <v>34</v>
      </c>
      <c r="V39" t="s">
        <v>15</v>
      </c>
      <c r="W39">
        <v>215</v>
      </c>
      <c r="X39" t="s">
        <v>182</v>
      </c>
      <c r="Y39" t="s">
        <v>182</v>
      </c>
      <c r="Z39" t="s">
        <v>569</v>
      </c>
      <c r="AA39" t="s">
        <v>3</v>
      </c>
      <c r="AB39" t="s">
        <v>570</v>
      </c>
      <c r="AC39" t="s">
        <v>258</v>
      </c>
      <c r="AE39" t="s">
        <v>571</v>
      </c>
      <c r="AF39" t="s">
        <v>7</v>
      </c>
      <c r="AG39" t="s">
        <v>8</v>
      </c>
      <c r="AH39">
        <v>32303</v>
      </c>
      <c r="AI39">
        <v>5028673899</v>
      </c>
      <c r="AJ39" t="s">
        <v>375</v>
      </c>
      <c r="AK39" t="s">
        <v>572</v>
      </c>
      <c r="AL39">
        <v>1</v>
      </c>
      <c r="AM39" s="2">
        <v>80</v>
      </c>
      <c r="AN39">
        <v>0</v>
      </c>
      <c r="AO39" s="2">
        <v>0</v>
      </c>
      <c r="AP39" s="2">
        <v>0</v>
      </c>
      <c r="AR39" t="s">
        <v>12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</v>
      </c>
      <c r="BK39" t="s">
        <v>0</v>
      </c>
      <c r="BL39" t="s">
        <v>0</v>
      </c>
      <c r="BM39" s="2">
        <v>80</v>
      </c>
      <c r="BN39" s="2">
        <v>2.08</v>
      </c>
      <c r="BO39" s="3">
        <f t="shared" si="1"/>
        <v>77.92</v>
      </c>
    </row>
    <row r="40" spans="1:67" x14ac:dyDescent="0.25">
      <c r="A40">
        <v>126</v>
      </c>
      <c r="B40" t="s">
        <v>0</v>
      </c>
      <c r="C40" t="s">
        <v>1</v>
      </c>
      <c r="D40" s="1">
        <v>46124.293240740742</v>
      </c>
      <c r="E40" t="s">
        <v>13</v>
      </c>
      <c r="N40" t="s">
        <v>3</v>
      </c>
      <c r="S40">
        <v>0</v>
      </c>
      <c r="T40" t="s">
        <v>14</v>
      </c>
      <c r="U40">
        <v>38</v>
      </c>
      <c r="V40" t="s">
        <v>15</v>
      </c>
      <c r="W40">
        <v>177</v>
      </c>
      <c r="Y40" t="s">
        <v>579</v>
      </c>
      <c r="Z40">
        <v>1</v>
      </c>
      <c r="AA40" t="s">
        <v>3</v>
      </c>
      <c r="AB40" t="s">
        <v>580</v>
      </c>
      <c r="AC40" t="s">
        <v>581</v>
      </c>
      <c r="AE40" t="s">
        <v>582</v>
      </c>
      <c r="AF40" t="s">
        <v>39</v>
      </c>
      <c r="AG40" t="s">
        <v>8</v>
      </c>
      <c r="AH40">
        <v>32327</v>
      </c>
      <c r="AI40">
        <v>8505440444</v>
      </c>
      <c r="AJ40" t="s">
        <v>375</v>
      </c>
      <c r="AK40" t="s">
        <v>583</v>
      </c>
      <c r="AL40">
        <v>1</v>
      </c>
      <c r="AM40" s="2">
        <v>80</v>
      </c>
      <c r="AN40">
        <v>5</v>
      </c>
      <c r="AO40" s="2">
        <v>20</v>
      </c>
      <c r="AP40" s="2">
        <v>0</v>
      </c>
      <c r="AR40" t="s">
        <v>12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1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 t="s">
        <v>0</v>
      </c>
      <c r="BL40" t="s">
        <v>0</v>
      </c>
      <c r="BM40" s="2">
        <v>120</v>
      </c>
      <c r="BN40" s="2">
        <v>2.88</v>
      </c>
      <c r="BO40" s="3">
        <f t="shared" si="1"/>
        <v>117.12</v>
      </c>
    </row>
    <row r="41" spans="1:67" x14ac:dyDescent="0.25">
      <c r="A41">
        <v>135</v>
      </c>
      <c r="B41" t="s">
        <v>1</v>
      </c>
      <c r="C41" t="s">
        <v>1</v>
      </c>
      <c r="D41" s="1">
        <v>46125.537210648145</v>
      </c>
      <c r="E41" t="s">
        <v>13</v>
      </c>
      <c r="N41" t="s">
        <v>3</v>
      </c>
      <c r="S41">
        <v>0</v>
      </c>
      <c r="T41" t="s">
        <v>121</v>
      </c>
      <c r="U41">
        <v>64</v>
      </c>
      <c r="V41" t="s">
        <v>15</v>
      </c>
      <c r="W41">
        <v>255</v>
      </c>
      <c r="X41" t="s">
        <v>13</v>
      </c>
      <c r="Y41" t="s">
        <v>123</v>
      </c>
      <c r="AA41" t="s">
        <v>3</v>
      </c>
      <c r="AB41" t="s">
        <v>310</v>
      </c>
      <c r="AC41" t="s">
        <v>609</v>
      </c>
      <c r="AE41" t="s">
        <v>610</v>
      </c>
      <c r="AF41" t="s">
        <v>173</v>
      </c>
      <c r="AG41" t="s">
        <v>8</v>
      </c>
      <c r="AH41">
        <v>32312</v>
      </c>
      <c r="AI41">
        <v>8505190785</v>
      </c>
      <c r="AJ41" t="s">
        <v>611</v>
      </c>
      <c r="AK41" t="s">
        <v>612</v>
      </c>
      <c r="AL41">
        <v>1</v>
      </c>
      <c r="AM41" s="2">
        <v>80</v>
      </c>
      <c r="AN41">
        <v>0</v>
      </c>
      <c r="AO41" s="2">
        <v>0</v>
      </c>
      <c r="AP41" s="2">
        <v>0</v>
      </c>
      <c r="AR41" t="s">
        <v>12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</v>
      </c>
      <c r="BJ41">
        <v>0</v>
      </c>
      <c r="BK41" t="s">
        <v>0</v>
      </c>
      <c r="BL41" t="s">
        <v>0</v>
      </c>
      <c r="BM41" s="2">
        <v>80</v>
      </c>
      <c r="BN41" s="2">
        <v>2.08</v>
      </c>
      <c r="BO41" s="3">
        <f t="shared" si="1"/>
        <v>77.92</v>
      </c>
    </row>
    <row r="42" spans="1:67" x14ac:dyDescent="0.25">
      <c r="A42">
        <v>138</v>
      </c>
      <c r="B42" t="s">
        <v>1</v>
      </c>
      <c r="C42" t="s">
        <v>1</v>
      </c>
      <c r="D42" s="1">
        <v>46125.553229166668</v>
      </c>
      <c r="E42" t="s">
        <v>13</v>
      </c>
      <c r="N42" t="s">
        <v>3</v>
      </c>
      <c r="S42">
        <v>0</v>
      </c>
      <c r="T42" t="s">
        <v>256</v>
      </c>
      <c r="U42">
        <v>19</v>
      </c>
      <c r="V42" t="s">
        <v>15</v>
      </c>
      <c r="W42">
        <v>150</v>
      </c>
      <c r="X42" t="s">
        <v>410</v>
      </c>
      <c r="Y42" t="s">
        <v>617</v>
      </c>
      <c r="AA42" t="s">
        <v>3</v>
      </c>
      <c r="AB42" t="s">
        <v>50</v>
      </c>
      <c r="AC42" t="s">
        <v>609</v>
      </c>
      <c r="AE42" t="s">
        <v>610</v>
      </c>
      <c r="AF42" t="s">
        <v>173</v>
      </c>
      <c r="AG42" t="s">
        <v>8</v>
      </c>
      <c r="AH42">
        <v>32312</v>
      </c>
      <c r="AI42">
        <v>8505190785</v>
      </c>
      <c r="AJ42" t="s">
        <v>611</v>
      </c>
      <c r="AK42" t="s">
        <v>612</v>
      </c>
      <c r="AL42">
        <v>1</v>
      </c>
      <c r="AM42" s="2">
        <v>80</v>
      </c>
      <c r="AN42">
        <v>0</v>
      </c>
      <c r="AO42" s="2">
        <v>0</v>
      </c>
      <c r="AP42" s="2">
        <v>0</v>
      </c>
      <c r="AR42" t="s">
        <v>12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</v>
      </c>
      <c r="BK42" t="s">
        <v>0</v>
      </c>
      <c r="BL42" t="s">
        <v>0</v>
      </c>
      <c r="BM42" s="2">
        <v>80</v>
      </c>
      <c r="BN42" s="2">
        <v>2.08</v>
      </c>
      <c r="BO42" s="3">
        <f t="shared" si="1"/>
        <v>77.92</v>
      </c>
    </row>
    <row r="43" spans="1:67" x14ac:dyDescent="0.25">
      <c r="A43">
        <v>141</v>
      </c>
      <c r="B43" t="s">
        <v>1</v>
      </c>
      <c r="C43" t="s">
        <v>1</v>
      </c>
      <c r="D43" s="1">
        <v>46125.743784722225</v>
      </c>
      <c r="E43" t="s">
        <v>13</v>
      </c>
      <c r="N43" t="s">
        <v>3</v>
      </c>
      <c r="S43">
        <v>0</v>
      </c>
      <c r="T43" t="s">
        <v>222</v>
      </c>
      <c r="U43">
        <v>48</v>
      </c>
      <c r="V43" t="s">
        <v>114</v>
      </c>
      <c r="W43">
        <v>130</v>
      </c>
      <c r="AA43" t="s">
        <v>3</v>
      </c>
      <c r="AB43" t="s">
        <v>629</v>
      </c>
      <c r="AC43" t="s">
        <v>619</v>
      </c>
      <c r="AE43" t="s">
        <v>620</v>
      </c>
      <c r="AF43" t="s">
        <v>630</v>
      </c>
      <c r="AG43" t="s">
        <v>166</v>
      </c>
      <c r="AH43">
        <v>31792</v>
      </c>
      <c r="AI43">
        <v>2294567626</v>
      </c>
      <c r="AJ43" t="s">
        <v>375</v>
      </c>
      <c r="AK43" t="s">
        <v>447</v>
      </c>
      <c r="AL43">
        <v>1</v>
      </c>
      <c r="AM43" s="2">
        <v>80</v>
      </c>
      <c r="AN43">
        <v>0</v>
      </c>
      <c r="AO43" s="2">
        <v>0</v>
      </c>
      <c r="AP43" s="2">
        <v>0</v>
      </c>
      <c r="AR43" t="s">
        <v>12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1</v>
      </c>
      <c r="BE43">
        <v>0</v>
      </c>
      <c r="BF43">
        <v>1</v>
      </c>
      <c r="BG43">
        <v>0</v>
      </c>
      <c r="BH43">
        <v>0</v>
      </c>
      <c r="BI43">
        <v>0</v>
      </c>
      <c r="BJ43">
        <v>1</v>
      </c>
      <c r="BK43" t="s">
        <v>0</v>
      </c>
      <c r="BL43" t="s">
        <v>0</v>
      </c>
      <c r="BM43" s="2">
        <v>100</v>
      </c>
      <c r="BN43" s="2">
        <v>2.48</v>
      </c>
      <c r="BO43" s="3">
        <f t="shared" si="1"/>
        <v>97.52</v>
      </c>
    </row>
    <row r="44" spans="1:67" x14ac:dyDescent="0.25">
      <c r="A44">
        <v>142</v>
      </c>
      <c r="B44" t="s">
        <v>0</v>
      </c>
      <c r="C44" t="s">
        <v>1</v>
      </c>
      <c r="D44" s="1">
        <v>46125.767546296294</v>
      </c>
      <c r="E44" t="s">
        <v>13</v>
      </c>
      <c r="N44" t="s">
        <v>3</v>
      </c>
      <c r="S44">
        <v>0</v>
      </c>
      <c r="T44" t="s">
        <v>182</v>
      </c>
      <c r="U44">
        <v>40</v>
      </c>
      <c r="V44" t="s">
        <v>15</v>
      </c>
      <c r="W44">
        <v>190</v>
      </c>
      <c r="X44" t="s">
        <v>631</v>
      </c>
      <c r="Y44" t="s">
        <v>631</v>
      </c>
      <c r="Z44" t="s">
        <v>632</v>
      </c>
      <c r="AA44" t="s">
        <v>3</v>
      </c>
      <c r="AB44" t="s">
        <v>633</v>
      </c>
      <c r="AC44" t="s">
        <v>634</v>
      </c>
      <c r="AE44" t="s">
        <v>635</v>
      </c>
      <c r="AF44" t="s">
        <v>636</v>
      </c>
      <c r="AG44" t="s">
        <v>8</v>
      </c>
      <c r="AH44">
        <v>32168</v>
      </c>
      <c r="AI44">
        <v>4077583075</v>
      </c>
      <c r="AJ44" t="s">
        <v>637</v>
      </c>
      <c r="AK44" t="s">
        <v>638</v>
      </c>
      <c r="AL44">
        <v>1</v>
      </c>
      <c r="AM44" s="2">
        <v>80</v>
      </c>
      <c r="AN44">
        <v>0</v>
      </c>
      <c r="AO44" s="2">
        <v>0</v>
      </c>
      <c r="AP44" s="2">
        <v>0</v>
      </c>
      <c r="AR44" t="s">
        <v>12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</v>
      </c>
      <c r="BF44">
        <v>0</v>
      </c>
      <c r="BG44">
        <v>0</v>
      </c>
      <c r="BH44">
        <v>0</v>
      </c>
      <c r="BI44">
        <v>0</v>
      </c>
      <c r="BJ44">
        <v>1</v>
      </c>
      <c r="BK44" t="s">
        <v>0</v>
      </c>
      <c r="BL44" t="s">
        <v>0</v>
      </c>
      <c r="BM44" s="2">
        <v>80</v>
      </c>
      <c r="BN44" s="2">
        <v>2.08</v>
      </c>
      <c r="BO44" s="3">
        <f t="shared" si="1"/>
        <v>77.92</v>
      </c>
    </row>
    <row r="45" spans="1:67" x14ac:dyDescent="0.25">
      <c r="A45">
        <v>143</v>
      </c>
      <c r="B45" t="s">
        <v>1</v>
      </c>
      <c r="C45" t="s">
        <v>65</v>
      </c>
      <c r="D45" s="1">
        <v>46126.624837962961</v>
      </c>
      <c r="E45" t="s">
        <v>13</v>
      </c>
      <c r="N45" t="s">
        <v>3</v>
      </c>
      <c r="S45">
        <v>0</v>
      </c>
      <c r="T45" t="s">
        <v>256</v>
      </c>
      <c r="U45">
        <v>62</v>
      </c>
      <c r="V45" t="s">
        <v>15</v>
      </c>
      <c r="W45">
        <v>160</v>
      </c>
      <c r="X45" t="s">
        <v>410</v>
      </c>
      <c r="Y45" t="s">
        <v>411</v>
      </c>
      <c r="Z45" t="s">
        <v>639</v>
      </c>
      <c r="AA45" t="s">
        <v>3</v>
      </c>
      <c r="AB45" t="s">
        <v>138</v>
      </c>
      <c r="AC45" t="s">
        <v>640</v>
      </c>
      <c r="AE45" t="s">
        <v>641</v>
      </c>
      <c r="AF45" t="s">
        <v>7</v>
      </c>
      <c r="AG45" t="s">
        <v>88</v>
      </c>
      <c r="AH45">
        <v>32309</v>
      </c>
      <c r="AI45">
        <v>8502945171</v>
      </c>
      <c r="AJ45" t="s">
        <v>642</v>
      </c>
      <c r="AK45" t="s">
        <v>643</v>
      </c>
      <c r="AL45">
        <v>1</v>
      </c>
      <c r="AM45" s="2">
        <v>80</v>
      </c>
      <c r="AN45">
        <v>15</v>
      </c>
      <c r="AO45" s="2">
        <v>60</v>
      </c>
      <c r="AP45" s="2">
        <v>200</v>
      </c>
      <c r="AQ45" t="s">
        <v>342</v>
      </c>
      <c r="AR45" t="s">
        <v>55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1</v>
      </c>
      <c r="BK45" t="s">
        <v>0</v>
      </c>
      <c r="BL45" t="s">
        <v>0</v>
      </c>
      <c r="BM45" s="2">
        <v>345</v>
      </c>
      <c r="BN45" s="2">
        <v>7.36</v>
      </c>
      <c r="BO45" s="3">
        <f t="shared" si="1"/>
        <v>337.64</v>
      </c>
    </row>
    <row r="46" spans="1:67" x14ac:dyDescent="0.25">
      <c r="A46">
        <v>148</v>
      </c>
      <c r="B46" t="s">
        <v>0</v>
      </c>
      <c r="C46" t="s">
        <v>1</v>
      </c>
      <c r="D46" s="1">
        <v>46127.326817129629</v>
      </c>
      <c r="E46" t="s">
        <v>13</v>
      </c>
      <c r="N46" t="s">
        <v>3</v>
      </c>
      <c r="S46">
        <v>0</v>
      </c>
      <c r="T46" t="s">
        <v>14</v>
      </c>
      <c r="U46">
        <v>59</v>
      </c>
      <c r="V46" t="s">
        <v>15</v>
      </c>
      <c r="W46">
        <v>185</v>
      </c>
      <c r="X46" t="s">
        <v>387</v>
      </c>
      <c r="Y46" t="s">
        <v>123</v>
      </c>
      <c r="Z46">
        <v>151</v>
      </c>
      <c r="AA46" t="s">
        <v>3</v>
      </c>
      <c r="AB46" t="s">
        <v>652</v>
      </c>
      <c r="AC46" t="s">
        <v>653</v>
      </c>
      <c r="AE46" t="s">
        <v>654</v>
      </c>
      <c r="AF46" t="s">
        <v>39</v>
      </c>
      <c r="AG46" t="s">
        <v>8</v>
      </c>
      <c r="AH46">
        <v>32327</v>
      </c>
      <c r="AI46">
        <v>4072308708</v>
      </c>
      <c r="AJ46" t="s">
        <v>655</v>
      </c>
      <c r="AK46" t="s">
        <v>656</v>
      </c>
      <c r="AL46">
        <v>1</v>
      </c>
      <c r="AM46" s="2">
        <v>80</v>
      </c>
      <c r="AN46">
        <v>0</v>
      </c>
      <c r="AO46" s="2">
        <v>0</v>
      </c>
      <c r="AP46" s="2">
        <v>100</v>
      </c>
      <c r="AQ46" t="s">
        <v>342</v>
      </c>
      <c r="AR46" t="s">
        <v>55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1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</v>
      </c>
      <c r="BK46" t="s">
        <v>0</v>
      </c>
      <c r="BL46" t="s">
        <v>0</v>
      </c>
      <c r="BM46" s="2">
        <v>180</v>
      </c>
      <c r="BN46" s="2">
        <v>4.07</v>
      </c>
      <c r="BO46" s="3">
        <f t="shared" si="1"/>
        <v>175.93</v>
      </c>
    </row>
    <row r="47" spans="1:67" x14ac:dyDescent="0.25">
      <c r="A47">
        <v>150</v>
      </c>
      <c r="B47" t="s">
        <v>1</v>
      </c>
      <c r="C47" t="s">
        <v>1</v>
      </c>
      <c r="D47" s="1">
        <v>46127.337916666664</v>
      </c>
      <c r="E47" t="s">
        <v>13</v>
      </c>
      <c r="N47" t="s">
        <v>3</v>
      </c>
      <c r="S47">
        <v>0</v>
      </c>
      <c r="T47" t="s">
        <v>14</v>
      </c>
      <c r="U47">
        <v>66</v>
      </c>
      <c r="V47" t="s">
        <v>15</v>
      </c>
      <c r="W47">
        <v>145</v>
      </c>
      <c r="X47" t="s">
        <v>13</v>
      </c>
      <c r="Y47" t="s">
        <v>123</v>
      </c>
      <c r="Z47">
        <v>43</v>
      </c>
      <c r="AA47" t="s">
        <v>3</v>
      </c>
      <c r="AB47" t="s">
        <v>566</v>
      </c>
      <c r="AC47" t="s">
        <v>661</v>
      </c>
      <c r="AE47" t="s">
        <v>662</v>
      </c>
      <c r="AF47" t="s">
        <v>415</v>
      </c>
      <c r="AG47" t="s">
        <v>627</v>
      </c>
      <c r="AH47">
        <v>30305</v>
      </c>
      <c r="AI47">
        <v>4043130437</v>
      </c>
      <c r="AJ47" t="s">
        <v>663</v>
      </c>
      <c r="AK47" t="s">
        <v>664</v>
      </c>
      <c r="AL47">
        <v>1</v>
      </c>
      <c r="AM47" s="2">
        <v>80</v>
      </c>
      <c r="AN47">
        <v>0</v>
      </c>
      <c r="AO47" s="2">
        <v>0</v>
      </c>
      <c r="AP47" s="2">
        <v>0</v>
      </c>
      <c r="AR47" t="s">
        <v>12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1</v>
      </c>
      <c r="BJ47">
        <v>0</v>
      </c>
      <c r="BK47" t="s">
        <v>0</v>
      </c>
      <c r="BL47" t="s">
        <v>0</v>
      </c>
      <c r="BM47" s="2">
        <v>80</v>
      </c>
      <c r="BN47" s="2">
        <v>2.08</v>
      </c>
      <c r="BO47" s="3">
        <f t="shared" si="1"/>
        <v>77.92</v>
      </c>
    </row>
    <row r="48" spans="1:67" x14ac:dyDescent="0.25">
      <c r="A48">
        <v>152</v>
      </c>
      <c r="B48" t="s">
        <v>0</v>
      </c>
      <c r="C48" t="s">
        <v>1</v>
      </c>
      <c r="D48" s="1">
        <v>46127.362534722219</v>
      </c>
      <c r="E48" t="s">
        <v>13</v>
      </c>
      <c r="N48" t="s">
        <v>3</v>
      </c>
      <c r="S48">
        <v>0</v>
      </c>
      <c r="T48" t="s">
        <v>121</v>
      </c>
      <c r="U48">
        <v>63</v>
      </c>
      <c r="V48" t="s">
        <v>15</v>
      </c>
      <c r="W48">
        <v>160</v>
      </c>
      <c r="X48" t="s">
        <v>410</v>
      </c>
      <c r="Y48" t="s">
        <v>411</v>
      </c>
      <c r="Z48">
        <v>0</v>
      </c>
      <c r="AA48" t="s">
        <v>3</v>
      </c>
      <c r="AB48" t="s">
        <v>665</v>
      </c>
      <c r="AC48" t="s">
        <v>666</v>
      </c>
      <c r="AE48" t="s">
        <v>667</v>
      </c>
      <c r="AF48" t="s">
        <v>7</v>
      </c>
      <c r="AG48" t="s">
        <v>8</v>
      </c>
      <c r="AH48">
        <v>32310</v>
      </c>
      <c r="AI48">
        <v>8505081629</v>
      </c>
      <c r="AJ48" t="s">
        <v>10</v>
      </c>
      <c r="AK48" t="s">
        <v>668</v>
      </c>
      <c r="AL48">
        <v>1</v>
      </c>
      <c r="AM48" s="2">
        <v>80</v>
      </c>
      <c r="AN48">
        <v>0</v>
      </c>
      <c r="AO48" s="2">
        <v>0</v>
      </c>
      <c r="AP48" s="2">
        <v>0</v>
      </c>
      <c r="AR48" t="s">
        <v>12</v>
      </c>
      <c r="AS48">
        <v>0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1</v>
      </c>
      <c r="AZ48">
        <v>0</v>
      </c>
      <c r="BA48">
        <v>0</v>
      </c>
      <c r="BB48">
        <v>0</v>
      </c>
      <c r="BC48">
        <v>0</v>
      </c>
      <c r="BD48">
        <v>1</v>
      </c>
      <c r="BE48">
        <v>0</v>
      </c>
      <c r="BF48">
        <v>0</v>
      </c>
      <c r="BG48">
        <v>0</v>
      </c>
      <c r="BH48">
        <v>1</v>
      </c>
      <c r="BI48">
        <v>0</v>
      </c>
      <c r="BJ48">
        <v>2</v>
      </c>
      <c r="BK48" t="s">
        <v>0</v>
      </c>
      <c r="BL48" t="s">
        <v>0</v>
      </c>
      <c r="BM48" s="2">
        <v>120</v>
      </c>
      <c r="BN48" s="2">
        <v>2.88</v>
      </c>
      <c r="BO48" s="3">
        <f t="shared" si="1"/>
        <v>117.12</v>
      </c>
    </row>
    <row r="49" spans="1:67" x14ac:dyDescent="0.25">
      <c r="A49">
        <v>159</v>
      </c>
      <c r="B49" t="s">
        <v>1</v>
      </c>
      <c r="C49" t="s">
        <v>1</v>
      </c>
      <c r="D49" s="1">
        <v>46128.194826388892</v>
      </c>
      <c r="E49" t="s">
        <v>13</v>
      </c>
      <c r="N49" t="s">
        <v>3</v>
      </c>
      <c r="S49">
        <v>0</v>
      </c>
      <c r="T49" t="s">
        <v>14</v>
      </c>
      <c r="U49">
        <v>41</v>
      </c>
      <c r="V49" t="s">
        <v>15</v>
      </c>
      <c r="W49">
        <v>175</v>
      </c>
      <c r="X49" t="s">
        <v>688</v>
      </c>
      <c r="Y49" t="s">
        <v>16</v>
      </c>
      <c r="Z49">
        <v>67</v>
      </c>
      <c r="AA49" t="s">
        <v>3</v>
      </c>
      <c r="AB49" t="s">
        <v>689</v>
      </c>
      <c r="AC49" t="s">
        <v>690</v>
      </c>
      <c r="AE49" t="s">
        <v>691</v>
      </c>
      <c r="AF49" t="s">
        <v>78</v>
      </c>
      <c r="AG49" t="s">
        <v>79</v>
      </c>
      <c r="AH49">
        <v>32327</v>
      </c>
      <c r="AI49">
        <v>3863167233</v>
      </c>
      <c r="AJ49" t="s">
        <v>10</v>
      </c>
      <c r="AK49" t="s">
        <v>692</v>
      </c>
      <c r="AL49">
        <v>1</v>
      </c>
      <c r="AM49" s="2">
        <v>80</v>
      </c>
      <c r="AN49">
        <v>0</v>
      </c>
      <c r="AO49" s="2">
        <v>0</v>
      </c>
      <c r="AP49" s="2">
        <v>0</v>
      </c>
      <c r="AR49" t="s">
        <v>12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</v>
      </c>
      <c r="BK49" t="s">
        <v>0</v>
      </c>
      <c r="BL49" t="s">
        <v>0</v>
      </c>
      <c r="BM49" s="2">
        <v>80</v>
      </c>
      <c r="BN49" s="2">
        <v>2.08</v>
      </c>
      <c r="BO49" s="3">
        <f t="shared" si="1"/>
        <v>77.92</v>
      </c>
    </row>
    <row r="50" spans="1:67" ht="15.75" thickBot="1" x14ac:dyDescent="0.3">
      <c r="A50" s="4">
        <v>170</v>
      </c>
      <c r="B50" s="4" t="s">
        <v>1</v>
      </c>
      <c r="C50" s="4" t="s">
        <v>65</v>
      </c>
      <c r="D50" s="5">
        <v>46132.250659722224</v>
      </c>
      <c r="E50" s="4" t="s">
        <v>13</v>
      </c>
      <c r="F50" s="4"/>
      <c r="G50" s="4"/>
      <c r="H50" s="4"/>
      <c r="I50" s="4"/>
      <c r="J50" s="4"/>
      <c r="K50" s="4"/>
      <c r="L50" s="4"/>
      <c r="M50" s="4"/>
      <c r="N50" s="4" t="s">
        <v>3</v>
      </c>
      <c r="O50" s="4"/>
      <c r="P50" s="4"/>
      <c r="Q50" s="4"/>
      <c r="R50" s="4"/>
      <c r="S50" s="4">
        <v>0</v>
      </c>
      <c r="T50" s="4" t="s">
        <v>14</v>
      </c>
      <c r="U50" s="4">
        <v>60</v>
      </c>
      <c r="V50" s="4" t="s">
        <v>15</v>
      </c>
      <c r="W50" s="4">
        <v>177</v>
      </c>
      <c r="X50" s="4"/>
      <c r="Y50" s="4"/>
      <c r="Z50" s="4"/>
      <c r="AA50" s="4" t="s">
        <v>3</v>
      </c>
      <c r="AB50" s="4" t="s">
        <v>708</v>
      </c>
      <c r="AC50" s="4" t="s">
        <v>709</v>
      </c>
      <c r="AD50" s="4"/>
      <c r="AE50" s="4" t="s">
        <v>710</v>
      </c>
      <c r="AF50" s="4" t="s">
        <v>711</v>
      </c>
      <c r="AG50" s="4" t="s">
        <v>79</v>
      </c>
      <c r="AH50" s="4">
        <v>33498</v>
      </c>
      <c r="AI50" s="4">
        <v>9542951911</v>
      </c>
      <c r="AJ50" s="4" t="s">
        <v>35</v>
      </c>
      <c r="AK50" s="4" t="s">
        <v>712</v>
      </c>
      <c r="AL50" s="4">
        <v>1</v>
      </c>
      <c r="AM50" s="6">
        <v>80</v>
      </c>
      <c r="AN50" s="4">
        <v>5</v>
      </c>
      <c r="AO50" s="6">
        <v>20</v>
      </c>
      <c r="AP50" s="6">
        <v>0</v>
      </c>
      <c r="AQ50" s="4"/>
      <c r="AR50" s="4" t="s">
        <v>12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1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1</v>
      </c>
      <c r="BJ50" s="4">
        <v>0</v>
      </c>
      <c r="BK50" s="4" t="s">
        <v>0</v>
      </c>
      <c r="BL50" s="4" t="s">
        <v>0</v>
      </c>
      <c r="BM50" s="6">
        <v>105</v>
      </c>
      <c r="BN50" s="6">
        <v>2.58</v>
      </c>
      <c r="BO50" s="7">
        <f t="shared" si="1"/>
        <v>102.42</v>
      </c>
    </row>
    <row r="51" spans="1:67" ht="15.75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81B12-BC0D-4D08-914B-082D7FD5A6BA}">
  <dimension ref="A1:BO88"/>
  <sheetViews>
    <sheetView workbookViewId="0">
      <selection activeCell="E87" sqref="E87"/>
    </sheetView>
  </sheetViews>
  <sheetFormatPr defaultColWidth="9.28515625" defaultRowHeight="15" x14ac:dyDescent="0.25"/>
  <cols>
    <col min="1" max="1" width="8.140625" bestFit="1" customWidth="1"/>
    <col min="2" max="2" width="7.85546875" bestFit="1" customWidth="1"/>
    <col min="3" max="3" width="9.140625" bestFit="1" customWidth="1"/>
    <col min="4" max="4" width="14.85546875" bestFit="1" customWidth="1"/>
    <col min="5" max="5" width="16" bestFit="1" customWidth="1"/>
    <col min="6" max="7" width="11.42578125" bestFit="1" customWidth="1"/>
    <col min="8" max="8" width="7.28515625" bestFit="1" customWidth="1"/>
    <col min="9" max="9" width="7.7109375" bestFit="1" customWidth="1"/>
    <col min="10" max="10" width="8.28515625" bestFit="1" customWidth="1"/>
    <col min="11" max="11" width="8.140625" bestFit="1" customWidth="1"/>
    <col min="12" max="12" width="11.5703125" bestFit="1" customWidth="1"/>
    <col min="13" max="13" width="8.85546875" bestFit="1" customWidth="1"/>
    <col min="14" max="14" width="10.42578125" bestFit="1" customWidth="1"/>
    <col min="15" max="15" width="6.5703125" bestFit="1" customWidth="1"/>
    <col min="16" max="16" width="9" bestFit="1" customWidth="1"/>
    <col min="17" max="17" width="12.140625" bestFit="1" customWidth="1"/>
    <col min="18" max="18" width="5" bestFit="1" customWidth="1"/>
    <col min="19" max="19" width="10.28515625" bestFit="1" customWidth="1"/>
    <col min="20" max="20" width="10.85546875" bestFit="1" customWidth="1"/>
    <col min="21" max="21" width="4.42578125" bestFit="1" customWidth="1"/>
    <col min="22" max="22" width="7.5703125" bestFit="1" customWidth="1"/>
    <col min="23" max="23" width="7.42578125" bestFit="1" customWidth="1"/>
    <col min="24" max="24" width="8.85546875" bestFit="1" customWidth="1"/>
    <col min="25" max="25" width="9.42578125" bestFit="1" customWidth="1"/>
    <col min="26" max="26" width="5.5703125" bestFit="1" customWidth="1"/>
    <col min="27" max="27" width="26.28515625" bestFit="1" customWidth="1"/>
    <col min="28" max="28" width="9.5703125" bestFit="1" customWidth="1"/>
    <col min="29" max="29" width="18.85546875" bestFit="1" customWidth="1"/>
    <col min="30" max="30" width="10.42578125" bestFit="1" customWidth="1"/>
    <col min="31" max="31" width="49.42578125" bestFit="1" customWidth="1"/>
    <col min="32" max="32" width="18.28515625" bestFit="1" customWidth="1"/>
    <col min="33" max="33" width="8.7109375" bestFit="1" customWidth="1"/>
    <col min="34" max="34" width="10.7109375" bestFit="1" customWidth="1"/>
    <col min="35" max="35" width="13.7109375" bestFit="1" customWidth="1"/>
    <col min="36" max="36" width="26.7109375" bestFit="1" customWidth="1"/>
    <col min="37" max="37" width="31.7109375" bestFit="1" customWidth="1"/>
    <col min="38" max="38" width="8.7109375" bestFit="1" customWidth="1"/>
    <col min="39" max="39" width="10.28515625" bestFit="1" customWidth="1"/>
    <col min="40" max="40" width="7.42578125" bestFit="1" customWidth="1"/>
    <col min="41" max="41" width="9.140625" bestFit="1" customWidth="1"/>
    <col min="42" max="42" width="8.85546875" bestFit="1" customWidth="1"/>
    <col min="43" max="43" width="29.140625" bestFit="1" customWidth="1"/>
    <col min="44" max="44" width="10.42578125" bestFit="1" customWidth="1"/>
    <col min="45" max="45" width="12.7109375" bestFit="1" customWidth="1"/>
    <col min="46" max="46" width="10.85546875" bestFit="1" customWidth="1"/>
    <col min="47" max="47" width="7.42578125" bestFit="1" customWidth="1"/>
    <col min="48" max="48" width="10.140625" bestFit="1" customWidth="1"/>
    <col min="49" max="49" width="5.85546875" bestFit="1" customWidth="1"/>
    <col min="50" max="50" width="5" bestFit="1" customWidth="1"/>
    <col min="51" max="51" width="5.7109375" bestFit="1" customWidth="1"/>
    <col min="52" max="52" width="6.42578125" bestFit="1" customWidth="1"/>
    <col min="53" max="53" width="7.42578125" bestFit="1" customWidth="1"/>
    <col min="54" max="54" width="8.42578125" bestFit="1" customWidth="1"/>
    <col min="55" max="55" width="8.140625" bestFit="1" customWidth="1"/>
    <col min="56" max="56" width="10.7109375" bestFit="1" customWidth="1"/>
    <col min="57" max="57" width="8" bestFit="1" customWidth="1"/>
    <col min="58" max="58" width="8.7109375" bestFit="1" customWidth="1"/>
    <col min="59" max="59" width="9.7109375" bestFit="1" customWidth="1"/>
    <col min="60" max="60" width="11.85546875" bestFit="1" customWidth="1"/>
    <col min="61" max="61" width="8" bestFit="1" customWidth="1"/>
    <col min="62" max="62" width="7.28515625" bestFit="1" customWidth="1"/>
    <col min="63" max="63" width="12.140625" bestFit="1" customWidth="1"/>
    <col min="64" max="64" width="13.85546875" bestFit="1" customWidth="1"/>
    <col min="65" max="65" width="15.28515625" bestFit="1" customWidth="1"/>
    <col min="66" max="66" width="11.7109375" bestFit="1" customWidth="1"/>
    <col min="67" max="67" width="9" bestFit="1" customWidth="1"/>
  </cols>
  <sheetData>
    <row r="1" spans="1:67" x14ac:dyDescent="0.25">
      <c r="A1" t="s">
        <v>753</v>
      </c>
      <c r="B1" t="s">
        <v>752</v>
      </c>
      <c r="C1" t="s">
        <v>751</v>
      </c>
      <c r="D1" t="s">
        <v>750</v>
      </c>
      <c r="E1" t="s">
        <v>747</v>
      </c>
      <c r="F1" t="s">
        <v>748</v>
      </c>
      <c r="G1" t="s">
        <v>749</v>
      </c>
      <c r="H1" t="s">
        <v>754</v>
      </c>
      <c r="I1" t="s">
        <v>755</v>
      </c>
      <c r="J1" t="s">
        <v>764</v>
      </c>
      <c r="K1" t="s">
        <v>756</v>
      </c>
      <c r="L1" t="s">
        <v>757</v>
      </c>
      <c r="M1" t="s">
        <v>758</v>
      </c>
      <c r="N1" t="s">
        <v>759</v>
      </c>
      <c r="O1" t="s">
        <v>760</v>
      </c>
      <c r="P1" t="s">
        <v>763</v>
      </c>
      <c r="Q1" t="s">
        <v>761</v>
      </c>
      <c r="R1" t="s">
        <v>762</v>
      </c>
      <c r="S1" t="s">
        <v>765</v>
      </c>
      <c r="T1" t="s">
        <v>766</v>
      </c>
      <c r="U1" t="s">
        <v>767</v>
      </c>
      <c r="V1" t="s">
        <v>768</v>
      </c>
      <c r="W1" t="s">
        <v>769</v>
      </c>
      <c r="X1" t="s">
        <v>770</v>
      </c>
      <c r="Y1" t="s">
        <v>771</v>
      </c>
      <c r="Z1" t="s">
        <v>772</v>
      </c>
      <c r="AA1" t="s">
        <v>773</v>
      </c>
      <c r="AB1" t="s">
        <v>774</v>
      </c>
      <c r="AC1" t="s">
        <v>775</v>
      </c>
      <c r="AD1" t="s">
        <v>776</v>
      </c>
      <c r="AE1" t="s">
        <v>777</v>
      </c>
      <c r="AF1" t="s">
        <v>778</v>
      </c>
      <c r="AG1" t="s">
        <v>8</v>
      </c>
      <c r="AH1" t="s">
        <v>779</v>
      </c>
      <c r="AI1" t="s">
        <v>780</v>
      </c>
      <c r="AJ1" t="s">
        <v>781</v>
      </c>
      <c r="AK1" t="s">
        <v>782</v>
      </c>
      <c r="AL1" t="s">
        <v>783</v>
      </c>
      <c r="AM1" s="2" t="s">
        <v>784</v>
      </c>
      <c r="AN1" t="s">
        <v>785</v>
      </c>
      <c r="AO1" s="2" t="s">
        <v>786</v>
      </c>
      <c r="AP1" s="2" t="s">
        <v>787</v>
      </c>
      <c r="AQ1" t="s">
        <v>788</v>
      </c>
      <c r="AR1" t="s">
        <v>789</v>
      </c>
      <c r="AS1" t="s">
        <v>790</v>
      </c>
      <c r="AT1" t="s">
        <v>791</v>
      </c>
      <c r="AU1" t="s">
        <v>792</v>
      </c>
      <c r="AV1" t="s">
        <v>794</v>
      </c>
      <c r="AW1" t="s">
        <v>793</v>
      </c>
      <c r="AX1" t="s">
        <v>795</v>
      </c>
      <c r="AY1" t="s">
        <v>796</v>
      </c>
      <c r="AZ1" t="s">
        <v>797</v>
      </c>
      <c r="BA1" t="s">
        <v>798</v>
      </c>
      <c r="BB1" t="s">
        <v>799</v>
      </c>
      <c r="BC1" t="s">
        <v>800</v>
      </c>
      <c r="BD1" t="s">
        <v>801</v>
      </c>
      <c r="BE1" t="s">
        <v>802</v>
      </c>
      <c r="BF1" t="s">
        <v>803</v>
      </c>
      <c r="BG1" t="s">
        <v>804</v>
      </c>
      <c r="BH1" t="s">
        <v>805</v>
      </c>
      <c r="BI1" t="s">
        <v>806</v>
      </c>
      <c r="BJ1" t="s">
        <v>807</v>
      </c>
      <c r="BK1" t="s">
        <v>808</v>
      </c>
      <c r="BL1" t="s">
        <v>809</v>
      </c>
      <c r="BM1" s="2" t="s">
        <v>810</v>
      </c>
      <c r="BN1" s="2" t="s">
        <v>811</v>
      </c>
      <c r="BO1" t="s">
        <v>812</v>
      </c>
    </row>
    <row r="2" spans="1:67" x14ac:dyDescent="0.25">
      <c r="A2">
        <v>1</v>
      </c>
      <c r="B2" t="s">
        <v>0</v>
      </c>
      <c r="C2" t="s">
        <v>1</v>
      </c>
      <c r="D2" s="1">
        <v>46099.718784722223</v>
      </c>
      <c r="E2" t="s">
        <v>2</v>
      </c>
      <c r="N2" t="s">
        <v>3</v>
      </c>
      <c r="S2">
        <v>0</v>
      </c>
      <c r="U2">
        <v>0</v>
      </c>
      <c r="W2">
        <v>0</v>
      </c>
      <c r="AA2" t="s">
        <v>3</v>
      </c>
      <c r="AB2" t="s">
        <v>4</v>
      </c>
      <c r="AC2" t="s">
        <v>5</v>
      </c>
      <c r="AE2" t="s">
        <v>6</v>
      </c>
      <c r="AF2" t="s">
        <v>7</v>
      </c>
      <c r="AG2" t="s">
        <v>8</v>
      </c>
      <c r="AH2" t="s">
        <v>9</v>
      </c>
      <c r="AI2">
        <v>8505913306</v>
      </c>
      <c r="AJ2" t="s">
        <v>10</v>
      </c>
      <c r="AK2" t="s">
        <v>11</v>
      </c>
      <c r="AL2">
        <v>1</v>
      </c>
      <c r="AM2" s="2">
        <v>65</v>
      </c>
      <c r="AN2">
        <v>0</v>
      </c>
      <c r="AO2" s="2">
        <v>0</v>
      </c>
      <c r="AP2" s="2">
        <v>0</v>
      </c>
      <c r="AR2" t="s">
        <v>12</v>
      </c>
      <c r="AS2">
        <v>0</v>
      </c>
      <c r="AT2">
        <v>1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</v>
      </c>
      <c r="BG2">
        <v>1</v>
      </c>
      <c r="BH2">
        <v>0</v>
      </c>
      <c r="BI2">
        <v>0</v>
      </c>
      <c r="BJ2">
        <v>1</v>
      </c>
      <c r="BK2" t="s">
        <v>0</v>
      </c>
      <c r="BL2" t="s">
        <v>0</v>
      </c>
      <c r="BM2" s="2">
        <v>85</v>
      </c>
      <c r="BN2" s="2">
        <v>2.1800000000000002</v>
      </c>
      <c r="BO2" s="3">
        <f t="shared" ref="BO2:BO33" si="0">BM2-BN2</f>
        <v>82.82</v>
      </c>
    </row>
    <row r="3" spans="1:67" x14ac:dyDescent="0.25">
      <c r="A3">
        <v>3</v>
      </c>
      <c r="B3" t="s">
        <v>0</v>
      </c>
      <c r="C3" t="s">
        <v>1</v>
      </c>
      <c r="D3" s="1">
        <v>46099.75099537037</v>
      </c>
      <c r="E3" t="s">
        <v>2</v>
      </c>
      <c r="N3" t="s">
        <v>3</v>
      </c>
      <c r="S3">
        <v>0</v>
      </c>
      <c r="U3">
        <v>0</v>
      </c>
      <c r="W3">
        <v>0</v>
      </c>
      <c r="AA3" t="s">
        <v>3</v>
      </c>
      <c r="AB3" t="s">
        <v>23</v>
      </c>
      <c r="AC3" t="s">
        <v>24</v>
      </c>
      <c r="AE3" t="s">
        <v>20</v>
      </c>
      <c r="AF3" t="s">
        <v>7</v>
      </c>
      <c r="AG3" t="s">
        <v>8</v>
      </c>
      <c r="AH3">
        <v>32311</v>
      </c>
      <c r="AI3">
        <v>8505085082</v>
      </c>
      <c r="AJ3" t="s">
        <v>10</v>
      </c>
      <c r="AK3" t="s">
        <v>25</v>
      </c>
      <c r="AL3">
        <v>1</v>
      </c>
      <c r="AM3" s="2">
        <v>65</v>
      </c>
      <c r="AN3">
        <v>0</v>
      </c>
      <c r="AO3" s="2">
        <v>0</v>
      </c>
      <c r="AP3" s="2">
        <v>0</v>
      </c>
      <c r="AR3" t="s">
        <v>12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1</v>
      </c>
      <c r="BF3">
        <v>0</v>
      </c>
      <c r="BG3">
        <v>0</v>
      </c>
      <c r="BH3">
        <v>0</v>
      </c>
      <c r="BI3">
        <v>0</v>
      </c>
      <c r="BJ3">
        <v>1</v>
      </c>
      <c r="BK3" t="s">
        <v>0</v>
      </c>
      <c r="BL3" t="s">
        <v>0</v>
      </c>
      <c r="BM3" s="2">
        <v>65</v>
      </c>
      <c r="BN3" s="2">
        <v>1.78</v>
      </c>
      <c r="BO3" s="3">
        <f t="shared" si="0"/>
        <v>63.22</v>
      </c>
    </row>
    <row r="4" spans="1:67" x14ac:dyDescent="0.25">
      <c r="A4">
        <v>6</v>
      </c>
      <c r="B4" t="s">
        <v>0</v>
      </c>
      <c r="C4" t="s">
        <v>1</v>
      </c>
      <c r="D4" s="1">
        <v>46100.202152777776</v>
      </c>
      <c r="E4" t="s">
        <v>2</v>
      </c>
      <c r="N4" t="s">
        <v>3</v>
      </c>
      <c r="S4">
        <v>0</v>
      </c>
      <c r="U4">
        <v>0</v>
      </c>
      <c r="W4">
        <v>0</v>
      </c>
      <c r="AA4" t="s">
        <v>3</v>
      </c>
      <c r="AB4" t="s">
        <v>27</v>
      </c>
      <c r="AC4" t="s">
        <v>28</v>
      </c>
      <c r="AE4" t="s">
        <v>29</v>
      </c>
      <c r="AF4" t="s">
        <v>30</v>
      </c>
      <c r="AG4" t="s">
        <v>31</v>
      </c>
      <c r="AH4">
        <v>44221</v>
      </c>
      <c r="AI4">
        <v>3309230574</v>
      </c>
      <c r="AJ4" t="s">
        <v>32</v>
      </c>
      <c r="AK4" t="s">
        <v>33</v>
      </c>
      <c r="AL4">
        <v>1</v>
      </c>
      <c r="AM4" s="2">
        <v>65</v>
      </c>
      <c r="AN4">
        <v>0</v>
      </c>
      <c r="AO4" s="2">
        <v>0</v>
      </c>
      <c r="AP4" s="2">
        <v>0</v>
      </c>
      <c r="AR4" t="s">
        <v>12</v>
      </c>
      <c r="AS4">
        <v>0</v>
      </c>
      <c r="AT4">
        <v>2</v>
      </c>
      <c r="AU4">
        <v>0</v>
      </c>
      <c r="AV4">
        <v>0</v>
      </c>
      <c r="AW4">
        <v>0</v>
      </c>
      <c r="AX4">
        <v>0</v>
      </c>
      <c r="AY4">
        <v>1</v>
      </c>
      <c r="AZ4">
        <v>0</v>
      </c>
      <c r="BA4">
        <v>2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2</v>
      </c>
      <c r="BI4">
        <v>0</v>
      </c>
      <c r="BJ4">
        <v>3</v>
      </c>
      <c r="BK4" t="s">
        <v>0</v>
      </c>
      <c r="BL4" t="s">
        <v>0</v>
      </c>
      <c r="BM4" s="2">
        <v>145</v>
      </c>
      <c r="BN4" s="2">
        <v>3.38</v>
      </c>
      <c r="BO4" s="3">
        <f t="shared" si="0"/>
        <v>141.62</v>
      </c>
    </row>
    <row r="5" spans="1:67" x14ac:dyDescent="0.25">
      <c r="A5">
        <v>7</v>
      </c>
      <c r="B5" t="s">
        <v>1</v>
      </c>
      <c r="C5" t="s">
        <v>1</v>
      </c>
      <c r="D5" s="1">
        <v>46100.290601851855</v>
      </c>
      <c r="E5" t="s">
        <v>2</v>
      </c>
      <c r="N5" t="s">
        <v>3</v>
      </c>
      <c r="S5">
        <v>0</v>
      </c>
      <c r="U5">
        <v>0</v>
      </c>
      <c r="W5">
        <v>0</v>
      </c>
      <c r="AA5" t="s">
        <v>3</v>
      </c>
      <c r="AB5" t="s">
        <v>36</v>
      </c>
      <c r="AC5" t="s">
        <v>37</v>
      </c>
      <c r="AE5" t="s">
        <v>38</v>
      </c>
      <c r="AF5" t="s">
        <v>39</v>
      </c>
      <c r="AG5" t="s">
        <v>8</v>
      </c>
      <c r="AH5">
        <v>32327</v>
      </c>
      <c r="AI5" t="s">
        <v>40</v>
      </c>
      <c r="AJ5" t="s">
        <v>41</v>
      </c>
      <c r="AK5" t="s">
        <v>42</v>
      </c>
      <c r="AL5">
        <v>1</v>
      </c>
      <c r="AM5" s="2">
        <v>65</v>
      </c>
      <c r="AN5">
        <v>0</v>
      </c>
      <c r="AO5" s="2">
        <v>0</v>
      </c>
      <c r="AP5" s="2">
        <v>0</v>
      </c>
      <c r="AR5" t="s">
        <v>12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1</v>
      </c>
      <c r="BH5">
        <v>0</v>
      </c>
      <c r="BI5">
        <v>0</v>
      </c>
      <c r="BJ5">
        <v>1</v>
      </c>
      <c r="BK5" t="s">
        <v>0</v>
      </c>
      <c r="BL5" t="s">
        <v>0</v>
      </c>
      <c r="BM5" s="2">
        <v>65</v>
      </c>
      <c r="BN5" s="2">
        <v>1.78</v>
      </c>
      <c r="BO5" s="3">
        <f t="shared" si="0"/>
        <v>63.22</v>
      </c>
    </row>
    <row r="6" spans="1:67" x14ac:dyDescent="0.25">
      <c r="A6">
        <v>9</v>
      </c>
      <c r="B6" t="s">
        <v>0</v>
      </c>
      <c r="C6" t="s">
        <v>1</v>
      </c>
      <c r="D6" s="1">
        <v>46101.687928240739</v>
      </c>
      <c r="E6" t="s">
        <v>2</v>
      </c>
      <c r="N6" t="s">
        <v>3</v>
      </c>
      <c r="S6">
        <v>0</v>
      </c>
      <c r="U6">
        <v>0</v>
      </c>
      <c r="W6">
        <v>0</v>
      </c>
      <c r="AA6" t="s">
        <v>3</v>
      </c>
      <c r="AB6" t="s">
        <v>49</v>
      </c>
      <c r="AC6" t="s">
        <v>50</v>
      </c>
      <c r="AE6" t="s">
        <v>51</v>
      </c>
      <c r="AF6" t="s">
        <v>39</v>
      </c>
      <c r="AG6" t="s">
        <v>8</v>
      </c>
      <c r="AH6">
        <v>32327</v>
      </c>
      <c r="AI6">
        <v>8502121336</v>
      </c>
      <c r="AJ6" t="s">
        <v>52</v>
      </c>
      <c r="AK6" t="s">
        <v>53</v>
      </c>
      <c r="AL6">
        <v>1</v>
      </c>
      <c r="AM6" s="2">
        <v>65</v>
      </c>
      <c r="AN6">
        <v>0</v>
      </c>
      <c r="AO6" s="2">
        <v>0</v>
      </c>
      <c r="AP6" s="2">
        <v>0</v>
      </c>
      <c r="AQ6" t="s">
        <v>54</v>
      </c>
      <c r="AR6" t="s">
        <v>55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0</v>
      </c>
      <c r="BJ6">
        <v>1</v>
      </c>
      <c r="BK6" t="s">
        <v>0</v>
      </c>
      <c r="BL6" t="s">
        <v>0</v>
      </c>
      <c r="BM6" s="2">
        <v>65</v>
      </c>
      <c r="BN6" s="2">
        <v>1.78</v>
      </c>
      <c r="BO6" s="3">
        <f t="shared" si="0"/>
        <v>63.22</v>
      </c>
    </row>
    <row r="7" spans="1:67" x14ac:dyDescent="0.25">
      <c r="A7">
        <v>10</v>
      </c>
      <c r="B7" t="s">
        <v>0</v>
      </c>
      <c r="C7" t="s">
        <v>1</v>
      </c>
      <c r="D7" s="1">
        <v>46101.691770833335</v>
      </c>
      <c r="E7" t="s">
        <v>2</v>
      </c>
      <c r="N7" t="s">
        <v>3</v>
      </c>
      <c r="S7">
        <v>0</v>
      </c>
      <c r="U7">
        <v>0</v>
      </c>
      <c r="W7">
        <v>0</v>
      </c>
      <c r="AA7" t="s">
        <v>3</v>
      </c>
      <c r="AB7" t="s">
        <v>56</v>
      </c>
      <c r="AC7" t="s">
        <v>50</v>
      </c>
      <c r="AE7" t="s">
        <v>51</v>
      </c>
      <c r="AF7" t="s">
        <v>39</v>
      </c>
      <c r="AG7" t="s">
        <v>8</v>
      </c>
      <c r="AH7">
        <v>32327</v>
      </c>
      <c r="AI7">
        <v>8502128363</v>
      </c>
      <c r="AJ7" t="s">
        <v>52</v>
      </c>
      <c r="AK7" t="s">
        <v>57</v>
      </c>
      <c r="AL7">
        <v>1</v>
      </c>
      <c r="AM7" s="2">
        <v>65</v>
      </c>
      <c r="AN7">
        <v>0</v>
      </c>
      <c r="AO7" s="2">
        <v>0</v>
      </c>
      <c r="AP7" s="2">
        <v>5</v>
      </c>
      <c r="AQ7" t="s">
        <v>54</v>
      </c>
      <c r="AR7" t="s">
        <v>55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1</v>
      </c>
      <c r="BJ7">
        <v>0</v>
      </c>
      <c r="BK7" t="s">
        <v>0</v>
      </c>
      <c r="BL7" t="s">
        <v>0</v>
      </c>
      <c r="BM7" s="2">
        <v>70</v>
      </c>
      <c r="BN7" s="2">
        <v>1.88</v>
      </c>
      <c r="BO7" s="3">
        <f t="shared" si="0"/>
        <v>68.12</v>
      </c>
    </row>
    <row r="8" spans="1:67" x14ac:dyDescent="0.25">
      <c r="A8">
        <v>11</v>
      </c>
      <c r="B8" t="s">
        <v>1</v>
      </c>
      <c r="C8" t="s">
        <v>1</v>
      </c>
      <c r="D8" s="1">
        <v>46103.681284722225</v>
      </c>
      <c r="E8" t="s">
        <v>2</v>
      </c>
      <c r="N8" t="s">
        <v>3</v>
      </c>
      <c r="S8">
        <v>0</v>
      </c>
      <c r="U8">
        <v>0</v>
      </c>
      <c r="W8">
        <v>0</v>
      </c>
      <c r="AA8" t="s">
        <v>3</v>
      </c>
      <c r="AB8" t="s">
        <v>58</v>
      </c>
      <c r="AC8" t="s">
        <v>59</v>
      </c>
      <c r="AE8" t="s">
        <v>60</v>
      </c>
      <c r="AF8" t="s">
        <v>39</v>
      </c>
      <c r="AG8" t="s">
        <v>8</v>
      </c>
      <c r="AH8">
        <v>32327</v>
      </c>
      <c r="AI8">
        <v>8502287105</v>
      </c>
      <c r="AJ8" t="s">
        <v>52</v>
      </c>
      <c r="AK8" t="s">
        <v>61</v>
      </c>
      <c r="AL8">
        <v>1</v>
      </c>
      <c r="AM8" s="2">
        <v>65</v>
      </c>
      <c r="AN8">
        <v>0</v>
      </c>
      <c r="AO8" s="2">
        <v>0</v>
      </c>
      <c r="AP8" s="2">
        <v>0</v>
      </c>
      <c r="AQ8" t="s">
        <v>62</v>
      </c>
      <c r="AR8" t="s">
        <v>55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</v>
      </c>
      <c r="BK8" t="s">
        <v>0</v>
      </c>
      <c r="BL8" t="s">
        <v>0</v>
      </c>
      <c r="BM8" s="2">
        <v>65</v>
      </c>
      <c r="BN8" s="2">
        <v>1.78</v>
      </c>
      <c r="BO8" s="3">
        <f t="shared" si="0"/>
        <v>63.22</v>
      </c>
    </row>
    <row r="9" spans="1:67" x14ac:dyDescent="0.25">
      <c r="A9">
        <v>13</v>
      </c>
      <c r="B9" t="s">
        <v>0</v>
      </c>
      <c r="C9" t="s">
        <v>1</v>
      </c>
      <c r="D9" s="1">
        <v>46105.286562499998</v>
      </c>
      <c r="E9" t="s">
        <v>2</v>
      </c>
      <c r="N9" t="s">
        <v>3</v>
      </c>
      <c r="S9">
        <v>0</v>
      </c>
      <c r="U9">
        <v>0</v>
      </c>
      <c r="W9">
        <v>0</v>
      </c>
      <c r="AA9" t="s">
        <v>3</v>
      </c>
      <c r="AB9" t="s">
        <v>75</v>
      </c>
      <c r="AC9" t="s">
        <v>76</v>
      </c>
      <c r="AE9" t="s">
        <v>77</v>
      </c>
      <c r="AF9" t="s">
        <v>78</v>
      </c>
      <c r="AG9" t="s">
        <v>79</v>
      </c>
      <c r="AH9">
        <v>32327</v>
      </c>
      <c r="AI9" t="s">
        <v>80</v>
      </c>
      <c r="AJ9" t="s">
        <v>35</v>
      </c>
      <c r="AK9" t="s">
        <v>81</v>
      </c>
      <c r="AL9">
        <v>1</v>
      </c>
      <c r="AM9" s="2">
        <v>65</v>
      </c>
      <c r="AN9">
        <v>0</v>
      </c>
      <c r="AO9" s="2">
        <v>0</v>
      </c>
      <c r="AP9" s="2">
        <v>0</v>
      </c>
      <c r="AR9" t="s">
        <v>12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 t="s">
        <v>0</v>
      </c>
      <c r="BL9" t="s">
        <v>0</v>
      </c>
      <c r="BM9" s="2">
        <v>65</v>
      </c>
      <c r="BN9" s="2">
        <v>1.78</v>
      </c>
      <c r="BO9" s="3">
        <f t="shared" si="0"/>
        <v>63.22</v>
      </c>
    </row>
    <row r="10" spans="1:67" x14ac:dyDescent="0.25">
      <c r="A10">
        <v>14</v>
      </c>
      <c r="B10" t="s">
        <v>0</v>
      </c>
      <c r="C10" t="s">
        <v>1</v>
      </c>
      <c r="D10" s="1">
        <v>46105.71366898148</v>
      </c>
      <c r="E10" t="s">
        <v>2</v>
      </c>
      <c r="N10" t="s">
        <v>3</v>
      </c>
      <c r="S10">
        <v>0</v>
      </c>
      <c r="U10">
        <v>0</v>
      </c>
      <c r="W10">
        <v>0</v>
      </c>
      <c r="AA10" t="s">
        <v>3</v>
      </c>
      <c r="AB10" t="s">
        <v>82</v>
      </c>
      <c r="AC10" t="s">
        <v>83</v>
      </c>
      <c r="AE10" t="s">
        <v>84</v>
      </c>
      <c r="AF10" t="s">
        <v>39</v>
      </c>
      <c r="AG10" t="s">
        <v>85</v>
      </c>
      <c r="AH10">
        <v>32327</v>
      </c>
      <c r="AI10">
        <v>2297401932</v>
      </c>
      <c r="AJ10" t="s">
        <v>35</v>
      </c>
      <c r="AK10" t="s">
        <v>86</v>
      </c>
      <c r="AL10">
        <v>1</v>
      </c>
      <c r="AM10" s="2">
        <v>65</v>
      </c>
      <c r="AN10">
        <v>5</v>
      </c>
      <c r="AO10" s="2">
        <v>20</v>
      </c>
      <c r="AP10" s="2">
        <v>0</v>
      </c>
      <c r="AR10" t="s">
        <v>12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2</v>
      </c>
      <c r="BI10">
        <v>1</v>
      </c>
      <c r="BJ10">
        <v>2</v>
      </c>
      <c r="BK10" t="s">
        <v>0</v>
      </c>
      <c r="BL10" t="s">
        <v>0</v>
      </c>
      <c r="BM10" s="2">
        <v>125</v>
      </c>
      <c r="BN10" s="2">
        <v>2.98</v>
      </c>
      <c r="BO10" s="3">
        <f t="shared" si="0"/>
        <v>122.02</v>
      </c>
    </row>
    <row r="11" spans="1:67" x14ac:dyDescent="0.25">
      <c r="A11">
        <v>15</v>
      </c>
      <c r="B11" t="s">
        <v>1</v>
      </c>
      <c r="C11" t="s">
        <v>1</v>
      </c>
      <c r="D11" s="1">
        <v>46105.716168981482</v>
      </c>
      <c r="E11" t="s">
        <v>2</v>
      </c>
      <c r="N11" t="s">
        <v>3</v>
      </c>
      <c r="S11">
        <v>0</v>
      </c>
      <c r="U11">
        <v>0</v>
      </c>
      <c r="W11">
        <v>0</v>
      </c>
      <c r="AA11" t="s">
        <v>3</v>
      </c>
      <c r="AB11" t="s">
        <v>87</v>
      </c>
      <c r="AC11" t="s">
        <v>83</v>
      </c>
      <c r="AE11" t="s">
        <v>84</v>
      </c>
      <c r="AF11" t="s">
        <v>39</v>
      </c>
      <c r="AG11" t="s">
        <v>88</v>
      </c>
      <c r="AH11">
        <v>32327</v>
      </c>
      <c r="AI11">
        <v>2297409417</v>
      </c>
      <c r="AJ11" t="s">
        <v>35</v>
      </c>
      <c r="AK11" t="s">
        <v>89</v>
      </c>
      <c r="AL11">
        <v>1</v>
      </c>
      <c r="AM11" s="2">
        <v>65</v>
      </c>
      <c r="AN11">
        <v>0</v>
      </c>
      <c r="AO11" s="2">
        <v>0</v>
      </c>
      <c r="AP11" s="2">
        <v>0</v>
      </c>
      <c r="AR11" t="s">
        <v>12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</v>
      </c>
      <c r="BJ11">
        <v>0</v>
      </c>
      <c r="BK11" t="s">
        <v>0</v>
      </c>
      <c r="BL11" t="s">
        <v>0</v>
      </c>
      <c r="BM11" s="2">
        <v>65</v>
      </c>
      <c r="BN11" s="2">
        <v>1.78</v>
      </c>
      <c r="BO11" s="3">
        <f t="shared" si="0"/>
        <v>63.22</v>
      </c>
    </row>
    <row r="12" spans="1:67" x14ac:dyDescent="0.25">
      <c r="A12">
        <v>17</v>
      </c>
      <c r="B12" t="s">
        <v>1</v>
      </c>
      <c r="C12" t="s">
        <v>1</v>
      </c>
      <c r="D12" s="1">
        <v>46107.257175925923</v>
      </c>
      <c r="E12" t="s">
        <v>2</v>
      </c>
      <c r="N12" t="s">
        <v>3</v>
      </c>
      <c r="S12">
        <v>0</v>
      </c>
      <c r="U12">
        <v>0</v>
      </c>
      <c r="W12">
        <v>0</v>
      </c>
      <c r="AA12" t="s">
        <v>3</v>
      </c>
      <c r="AB12" t="s">
        <v>103</v>
      </c>
      <c r="AC12" t="s">
        <v>104</v>
      </c>
      <c r="AE12" t="s">
        <v>105</v>
      </c>
      <c r="AF12" t="s">
        <v>7</v>
      </c>
      <c r="AG12" t="s">
        <v>79</v>
      </c>
      <c r="AH12">
        <v>32303</v>
      </c>
      <c r="AI12" t="s">
        <v>106</v>
      </c>
      <c r="AJ12" t="s">
        <v>35</v>
      </c>
      <c r="AK12" t="s">
        <v>107</v>
      </c>
      <c r="AL12">
        <v>1</v>
      </c>
      <c r="AM12" s="2">
        <v>65</v>
      </c>
      <c r="AN12">
        <v>0</v>
      </c>
      <c r="AO12" s="2">
        <v>0</v>
      </c>
      <c r="AP12" s="2">
        <v>0</v>
      </c>
      <c r="AR12" t="s">
        <v>12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</v>
      </c>
      <c r="BK12" t="s">
        <v>0</v>
      </c>
      <c r="BL12" t="s">
        <v>0</v>
      </c>
      <c r="BM12" s="2">
        <v>65</v>
      </c>
      <c r="BN12" s="2">
        <v>1.78</v>
      </c>
      <c r="BO12" s="3">
        <f t="shared" si="0"/>
        <v>63.22</v>
      </c>
    </row>
    <row r="13" spans="1:67" x14ac:dyDescent="0.25">
      <c r="A13">
        <v>18</v>
      </c>
      <c r="B13" t="s">
        <v>1</v>
      </c>
      <c r="C13" t="s">
        <v>1</v>
      </c>
      <c r="D13" s="1">
        <v>46107.259398148148</v>
      </c>
      <c r="E13" t="s">
        <v>2</v>
      </c>
      <c r="N13" t="s">
        <v>3</v>
      </c>
      <c r="S13">
        <v>0</v>
      </c>
      <c r="U13">
        <v>0</v>
      </c>
      <c r="W13">
        <v>0</v>
      </c>
      <c r="AA13" t="s">
        <v>3</v>
      </c>
      <c r="AB13" t="s">
        <v>108</v>
      </c>
      <c r="AC13" t="s">
        <v>109</v>
      </c>
      <c r="AE13" t="s">
        <v>105</v>
      </c>
      <c r="AF13" t="s">
        <v>7</v>
      </c>
      <c r="AG13" t="s">
        <v>79</v>
      </c>
      <c r="AH13">
        <v>32303</v>
      </c>
      <c r="AI13" t="s">
        <v>110</v>
      </c>
      <c r="AJ13" t="s">
        <v>35</v>
      </c>
      <c r="AK13" t="s">
        <v>111</v>
      </c>
      <c r="AL13">
        <v>1</v>
      </c>
      <c r="AM13" s="2">
        <v>65</v>
      </c>
      <c r="AN13">
        <v>0</v>
      </c>
      <c r="AO13" s="2">
        <v>0</v>
      </c>
      <c r="AP13" s="2">
        <v>0</v>
      </c>
      <c r="AR13" t="s">
        <v>12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1</v>
      </c>
      <c r="BF13">
        <v>0</v>
      </c>
      <c r="BG13">
        <v>0</v>
      </c>
      <c r="BH13">
        <v>0</v>
      </c>
      <c r="BI13">
        <v>0</v>
      </c>
      <c r="BJ13">
        <v>1</v>
      </c>
      <c r="BK13" t="s">
        <v>0</v>
      </c>
      <c r="BL13" t="s">
        <v>0</v>
      </c>
      <c r="BM13" s="2">
        <v>65</v>
      </c>
      <c r="BN13" s="2">
        <v>1.78</v>
      </c>
      <c r="BO13" s="3">
        <f t="shared" si="0"/>
        <v>63.22</v>
      </c>
    </row>
    <row r="14" spans="1:67" x14ac:dyDescent="0.25">
      <c r="A14">
        <v>19</v>
      </c>
      <c r="B14" t="s">
        <v>1</v>
      </c>
      <c r="C14" t="s">
        <v>1</v>
      </c>
      <c r="D14" s="1">
        <v>46107.261620370373</v>
      </c>
      <c r="E14" t="s">
        <v>2</v>
      </c>
      <c r="N14" t="s">
        <v>3</v>
      </c>
      <c r="S14">
        <v>0</v>
      </c>
      <c r="U14">
        <v>0</v>
      </c>
      <c r="W14">
        <v>0</v>
      </c>
      <c r="AA14" t="s">
        <v>3</v>
      </c>
      <c r="AB14" t="s">
        <v>112</v>
      </c>
      <c r="AC14" t="s">
        <v>113</v>
      </c>
      <c r="AE14" t="s">
        <v>105</v>
      </c>
      <c r="AF14" t="s">
        <v>7</v>
      </c>
      <c r="AG14" t="s">
        <v>79</v>
      </c>
      <c r="AH14">
        <v>32303</v>
      </c>
      <c r="AI14" t="s">
        <v>110</v>
      </c>
      <c r="AJ14" t="s">
        <v>35</v>
      </c>
      <c r="AK14" t="s">
        <v>107</v>
      </c>
      <c r="AL14">
        <v>1</v>
      </c>
      <c r="AM14" s="2">
        <v>65</v>
      </c>
      <c r="AN14">
        <v>0</v>
      </c>
      <c r="AO14" s="2">
        <v>0</v>
      </c>
      <c r="AP14" s="2">
        <v>0</v>
      </c>
      <c r="AR14" t="s">
        <v>12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1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</v>
      </c>
      <c r="BK14" t="s">
        <v>0</v>
      </c>
      <c r="BL14" t="s">
        <v>0</v>
      </c>
      <c r="BM14" s="2">
        <v>65</v>
      </c>
      <c r="BN14" s="2">
        <v>1.78</v>
      </c>
      <c r="BO14" s="3">
        <f t="shared" si="0"/>
        <v>63.22</v>
      </c>
    </row>
    <row r="15" spans="1:67" x14ac:dyDescent="0.25">
      <c r="A15">
        <v>28</v>
      </c>
      <c r="B15" t="s">
        <v>0</v>
      </c>
      <c r="C15" t="s">
        <v>65</v>
      </c>
      <c r="D15" s="1">
        <v>46109.460763888892</v>
      </c>
      <c r="E15" t="s">
        <v>2</v>
      </c>
      <c r="N15" t="s">
        <v>3</v>
      </c>
      <c r="S15">
        <v>0</v>
      </c>
      <c r="U15">
        <v>0</v>
      </c>
      <c r="W15">
        <v>0</v>
      </c>
      <c r="AA15" t="s">
        <v>3</v>
      </c>
      <c r="AB15" t="s">
        <v>150</v>
      </c>
      <c r="AC15" t="s">
        <v>151</v>
      </c>
      <c r="AE15" t="s">
        <v>152</v>
      </c>
      <c r="AF15" t="s">
        <v>153</v>
      </c>
      <c r="AG15" t="s">
        <v>154</v>
      </c>
      <c r="AH15">
        <v>36801</v>
      </c>
      <c r="AI15">
        <v>3347070121</v>
      </c>
      <c r="AJ15" t="s">
        <v>155</v>
      </c>
      <c r="AK15" t="s">
        <v>156</v>
      </c>
      <c r="AL15">
        <v>1</v>
      </c>
      <c r="AM15" s="2">
        <v>65</v>
      </c>
      <c r="AN15">
        <v>0</v>
      </c>
      <c r="AO15" s="2">
        <v>0</v>
      </c>
      <c r="AP15" s="2">
        <v>0</v>
      </c>
      <c r="AQ15" t="s">
        <v>157</v>
      </c>
      <c r="AR15" t="s">
        <v>12</v>
      </c>
      <c r="AS15">
        <v>0</v>
      </c>
      <c r="AT15">
        <v>3</v>
      </c>
      <c r="AU15">
        <v>1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5</v>
      </c>
      <c r="BI15">
        <v>1</v>
      </c>
      <c r="BJ15">
        <v>5</v>
      </c>
      <c r="BK15" t="s">
        <v>0</v>
      </c>
      <c r="BL15" t="s">
        <v>0</v>
      </c>
      <c r="BM15" s="2">
        <v>230</v>
      </c>
      <c r="BN15" s="2">
        <v>5.07</v>
      </c>
      <c r="BO15" s="3">
        <f t="shared" si="0"/>
        <v>224.93</v>
      </c>
    </row>
    <row r="16" spans="1:67" x14ac:dyDescent="0.25">
      <c r="A16">
        <v>32</v>
      </c>
      <c r="B16" t="s">
        <v>1</v>
      </c>
      <c r="C16" t="s">
        <v>1</v>
      </c>
      <c r="D16" s="1">
        <v>46111.562407407408</v>
      </c>
      <c r="E16" t="s">
        <v>2</v>
      </c>
      <c r="N16" t="s">
        <v>3</v>
      </c>
      <c r="S16">
        <v>0</v>
      </c>
      <c r="U16">
        <v>0</v>
      </c>
      <c r="W16">
        <v>0</v>
      </c>
      <c r="AA16" t="s">
        <v>3</v>
      </c>
      <c r="AB16" t="s">
        <v>161</v>
      </c>
      <c r="AC16" t="s">
        <v>176</v>
      </c>
      <c r="AE16" t="s">
        <v>177</v>
      </c>
      <c r="AF16" t="s">
        <v>7</v>
      </c>
      <c r="AG16" t="s">
        <v>8</v>
      </c>
      <c r="AH16">
        <v>32317</v>
      </c>
      <c r="AI16">
        <v>8505451076</v>
      </c>
      <c r="AJ16" t="s">
        <v>35</v>
      </c>
      <c r="AK16" t="s">
        <v>178</v>
      </c>
      <c r="AL16">
        <v>1</v>
      </c>
      <c r="AM16" s="2">
        <v>65</v>
      </c>
      <c r="AN16">
        <v>0</v>
      </c>
      <c r="AO16" s="2">
        <v>0</v>
      </c>
      <c r="AP16" s="2">
        <v>0</v>
      </c>
      <c r="AR16" t="s">
        <v>12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 t="s">
        <v>0</v>
      </c>
      <c r="BL16" t="s">
        <v>0</v>
      </c>
      <c r="BM16" s="2">
        <v>65</v>
      </c>
      <c r="BN16" s="2">
        <v>1.78</v>
      </c>
      <c r="BO16" s="3">
        <f t="shared" si="0"/>
        <v>63.22</v>
      </c>
    </row>
    <row r="17" spans="1:67" x14ac:dyDescent="0.25">
      <c r="A17">
        <v>33</v>
      </c>
      <c r="B17" t="s">
        <v>1</v>
      </c>
      <c r="C17" t="s">
        <v>1</v>
      </c>
      <c r="D17" s="1">
        <v>46111.565381944441</v>
      </c>
      <c r="E17" t="s">
        <v>2</v>
      </c>
      <c r="N17" t="s">
        <v>3</v>
      </c>
      <c r="S17">
        <v>0</v>
      </c>
      <c r="U17">
        <v>0</v>
      </c>
      <c r="W17">
        <v>0</v>
      </c>
      <c r="AA17" t="s">
        <v>3</v>
      </c>
      <c r="AB17" t="s">
        <v>179</v>
      </c>
      <c r="AC17" t="s">
        <v>176</v>
      </c>
      <c r="AE17" t="s">
        <v>177</v>
      </c>
      <c r="AF17" t="s">
        <v>7</v>
      </c>
      <c r="AG17" t="s">
        <v>8</v>
      </c>
      <c r="AH17" t="s">
        <v>180</v>
      </c>
      <c r="AI17">
        <v>8505451076</v>
      </c>
      <c r="AJ17" t="s">
        <v>35</v>
      </c>
      <c r="AK17" t="s">
        <v>178</v>
      </c>
      <c r="AL17">
        <v>1</v>
      </c>
      <c r="AM17" s="2">
        <v>65</v>
      </c>
      <c r="AN17">
        <v>0</v>
      </c>
      <c r="AO17" s="2">
        <v>0</v>
      </c>
      <c r="AP17" s="2">
        <v>0</v>
      </c>
      <c r="AR17" t="s">
        <v>12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1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 t="s">
        <v>0</v>
      </c>
      <c r="BL17" t="s">
        <v>0</v>
      </c>
      <c r="BM17" s="2">
        <v>65</v>
      </c>
      <c r="BN17" s="2">
        <v>1.78</v>
      </c>
      <c r="BO17" s="3">
        <f t="shared" si="0"/>
        <v>63.22</v>
      </c>
    </row>
    <row r="18" spans="1:67" x14ac:dyDescent="0.25">
      <c r="A18">
        <v>35</v>
      </c>
      <c r="B18" t="s">
        <v>0</v>
      </c>
      <c r="C18" t="s">
        <v>1</v>
      </c>
      <c r="D18" s="1">
        <v>46112.510057870371</v>
      </c>
      <c r="E18" t="s">
        <v>2</v>
      </c>
      <c r="N18" t="s">
        <v>3</v>
      </c>
      <c r="S18">
        <v>0</v>
      </c>
      <c r="U18">
        <v>0</v>
      </c>
      <c r="W18">
        <v>0</v>
      </c>
      <c r="AA18" t="s">
        <v>188</v>
      </c>
      <c r="AB18" t="s">
        <v>189</v>
      </c>
      <c r="AC18" t="s">
        <v>190</v>
      </c>
      <c r="AE18" t="s">
        <v>191</v>
      </c>
      <c r="AF18" t="s">
        <v>7</v>
      </c>
      <c r="AG18" t="s">
        <v>8</v>
      </c>
      <c r="AH18">
        <v>32312</v>
      </c>
      <c r="AI18" t="s">
        <v>192</v>
      </c>
      <c r="AJ18" t="s">
        <v>10</v>
      </c>
      <c r="AK18" t="s">
        <v>193</v>
      </c>
      <c r="AL18">
        <v>1</v>
      </c>
      <c r="AM18" s="2">
        <v>0</v>
      </c>
      <c r="AN18">
        <v>0</v>
      </c>
      <c r="AO18" s="2">
        <v>0</v>
      </c>
      <c r="AP18" s="2">
        <v>0</v>
      </c>
      <c r="AR18" t="s">
        <v>12</v>
      </c>
      <c r="AS18">
        <v>500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1</v>
      </c>
      <c r="BK18" t="s">
        <v>0</v>
      </c>
      <c r="BL18" t="s">
        <v>0</v>
      </c>
      <c r="BM18" s="2">
        <v>0</v>
      </c>
      <c r="BN18" s="2">
        <v>0</v>
      </c>
      <c r="BO18" s="3">
        <f t="shared" si="0"/>
        <v>0</v>
      </c>
    </row>
    <row r="19" spans="1:67" x14ac:dyDescent="0.25">
      <c r="A19">
        <v>37</v>
      </c>
      <c r="B19" t="s">
        <v>0</v>
      </c>
      <c r="C19" t="s">
        <v>1</v>
      </c>
      <c r="D19" s="1">
        <v>46112.530138888891</v>
      </c>
      <c r="E19" t="s">
        <v>2</v>
      </c>
      <c r="N19" t="s">
        <v>3</v>
      </c>
      <c r="S19">
        <v>0</v>
      </c>
      <c r="U19">
        <v>0</v>
      </c>
      <c r="W19">
        <v>0</v>
      </c>
      <c r="AA19" t="s">
        <v>195</v>
      </c>
      <c r="AB19" t="s">
        <v>196</v>
      </c>
      <c r="AC19" t="s">
        <v>197</v>
      </c>
      <c r="AE19" t="s">
        <v>198</v>
      </c>
      <c r="AF19" t="s">
        <v>7</v>
      </c>
      <c r="AG19" t="s">
        <v>8</v>
      </c>
      <c r="AH19">
        <v>32317</v>
      </c>
      <c r="AI19" t="s">
        <v>199</v>
      </c>
      <c r="AJ19" t="s">
        <v>10</v>
      </c>
      <c r="AK19" t="s">
        <v>200</v>
      </c>
      <c r="AL19">
        <v>1</v>
      </c>
      <c r="AM19" s="2">
        <v>0</v>
      </c>
      <c r="AN19">
        <v>0</v>
      </c>
      <c r="AO19" s="2">
        <v>0</v>
      </c>
      <c r="AP19" s="2">
        <v>0</v>
      </c>
      <c r="AR19" t="s">
        <v>12</v>
      </c>
      <c r="AS19">
        <v>500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 t="s">
        <v>0</v>
      </c>
      <c r="BL19" t="s">
        <v>0</v>
      </c>
      <c r="BM19" s="2">
        <v>0</v>
      </c>
      <c r="BN19" s="2">
        <v>0</v>
      </c>
      <c r="BO19" s="3">
        <f t="shared" si="0"/>
        <v>0</v>
      </c>
    </row>
    <row r="20" spans="1:67" x14ac:dyDescent="0.25">
      <c r="A20">
        <v>38</v>
      </c>
      <c r="B20" t="s">
        <v>1</v>
      </c>
      <c r="C20" t="s">
        <v>1</v>
      </c>
      <c r="D20" s="1">
        <v>46112.530844907407</v>
      </c>
      <c r="E20" t="s">
        <v>2</v>
      </c>
      <c r="N20" t="s">
        <v>3</v>
      </c>
      <c r="S20">
        <v>0</v>
      </c>
      <c r="U20">
        <v>0</v>
      </c>
      <c r="W20">
        <v>0</v>
      </c>
      <c r="AA20" t="s">
        <v>195</v>
      </c>
      <c r="AB20" t="s">
        <v>201</v>
      </c>
      <c r="AC20" t="s">
        <v>197</v>
      </c>
      <c r="AE20" t="s">
        <v>198</v>
      </c>
      <c r="AF20" t="s">
        <v>7</v>
      </c>
      <c r="AG20" t="s">
        <v>8</v>
      </c>
      <c r="AH20">
        <v>32317</v>
      </c>
      <c r="AI20" t="s">
        <v>199</v>
      </c>
      <c r="AJ20" t="s">
        <v>10</v>
      </c>
      <c r="AK20" t="s">
        <v>200</v>
      </c>
      <c r="AL20">
        <v>1</v>
      </c>
      <c r="AM20" s="2">
        <v>0</v>
      </c>
      <c r="AN20">
        <v>0</v>
      </c>
      <c r="AO20" s="2">
        <v>0</v>
      </c>
      <c r="AP20" s="2">
        <v>0</v>
      </c>
      <c r="AR20" t="s">
        <v>12</v>
      </c>
      <c r="AS20">
        <v>500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 t="s">
        <v>0</v>
      </c>
      <c r="BL20" t="s">
        <v>0</v>
      </c>
      <c r="BM20" s="2">
        <v>0</v>
      </c>
      <c r="BN20" s="2">
        <v>0</v>
      </c>
      <c r="BO20" s="3">
        <f t="shared" si="0"/>
        <v>0</v>
      </c>
    </row>
    <row r="21" spans="1:67" x14ac:dyDescent="0.25">
      <c r="A21">
        <v>40</v>
      </c>
      <c r="B21" t="s">
        <v>0</v>
      </c>
      <c r="C21" t="s">
        <v>1</v>
      </c>
      <c r="D21" s="1">
        <v>46112.599537037036</v>
      </c>
      <c r="E21" t="s">
        <v>2</v>
      </c>
      <c r="N21" t="s">
        <v>3</v>
      </c>
      <c r="S21">
        <v>0</v>
      </c>
      <c r="U21">
        <v>0</v>
      </c>
      <c r="W21">
        <v>0</v>
      </c>
      <c r="AA21" t="s">
        <v>210</v>
      </c>
      <c r="AB21" t="s">
        <v>4</v>
      </c>
      <c r="AC21" t="s">
        <v>211</v>
      </c>
      <c r="AE21" t="s">
        <v>212</v>
      </c>
      <c r="AF21" t="s">
        <v>39</v>
      </c>
      <c r="AG21" t="s">
        <v>8</v>
      </c>
      <c r="AH21">
        <v>32327</v>
      </c>
      <c r="AI21" t="s">
        <v>213</v>
      </c>
      <c r="AJ21" t="s">
        <v>35</v>
      </c>
      <c r="AK21" t="s">
        <v>214</v>
      </c>
      <c r="AL21">
        <v>1</v>
      </c>
      <c r="AM21" s="2">
        <v>0</v>
      </c>
      <c r="AN21">
        <v>0</v>
      </c>
      <c r="AO21" s="2">
        <v>0</v>
      </c>
      <c r="AP21" s="2">
        <v>0</v>
      </c>
      <c r="AR21" t="s">
        <v>12</v>
      </c>
      <c r="AS21">
        <v>500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1</v>
      </c>
      <c r="BF21">
        <v>0</v>
      </c>
      <c r="BG21">
        <v>0</v>
      </c>
      <c r="BH21">
        <v>0</v>
      </c>
      <c r="BI21">
        <v>0</v>
      </c>
      <c r="BJ21">
        <v>1</v>
      </c>
      <c r="BK21" t="s">
        <v>0</v>
      </c>
      <c r="BL21" t="s">
        <v>0</v>
      </c>
      <c r="BM21" s="2">
        <v>0</v>
      </c>
      <c r="BN21" s="2">
        <v>0</v>
      </c>
      <c r="BO21" s="3">
        <f t="shared" si="0"/>
        <v>0</v>
      </c>
    </row>
    <row r="22" spans="1:67" x14ac:dyDescent="0.25">
      <c r="A22">
        <v>41</v>
      </c>
      <c r="B22" t="s">
        <v>1</v>
      </c>
      <c r="C22" t="s">
        <v>1</v>
      </c>
      <c r="D22" s="1">
        <v>46112.600289351853</v>
      </c>
      <c r="E22" t="s">
        <v>2</v>
      </c>
      <c r="N22" t="s">
        <v>3</v>
      </c>
      <c r="S22">
        <v>0</v>
      </c>
      <c r="U22">
        <v>0</v>
      </c>
      <c r="W22">
        <v>0</v>
      </c>
      <c r="AA22" t="s">
        <v>210</v>
      </c>
      <c r="AB22" t="s">
        <v>215</v>
      </c>
      <c r="AC22" t="s">
        <v>211</v>
      </c>
      <c r="AE22" t="s">
        <v>212</v>
      </c>
      <c r="AF22" t="s">
        <v>39</v>
      </c>
      <c r="AG22" t="s">
        <v>8</v>
      </c>
      <c r="AH22">
        <v>32327</v>
      </c>
      <c r="AI22" t="s">
        <v>213</v>
      </c>
      <c r="AJ22" t="s">
        <v>35</v>
      </c>
      <c r="AK22" t="s">
        <v>214</v>
      </c>
      <c r="AL22">
        <v>1</v>
      </c>
      <c r="AM22" s="2">
        <v>0</v>
      </c>
      <c r="AN22">
        <v>0</v>
      </c>
      <c r="AO22" s="2">
        <v>0</v>
      </c>
      <c r="AP22" s="2">
        <v>0</v>
      </c>
      <c r="AR22" t="s">
        <v>12</v>
      </c>
      <c r="AS22">
        <v>500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1</v>
      </c>
      <c r="BK22" t="s">
        <v>0</v>
      </c>
      <c r="BL22" t="s">
        <v>0</v>
      </c>
      <c r="BM22" s="2">
        <v>0</v>
      </c>
      <c r="BN22" s="2">
        <v>0</v>
      </c>
      <c r="BO22" s="3">
        <f t="shared" si="0"/>
        <v>0</v>
      </c>
    </row>
    <row r="23" spans="1:67" x14ac:dyDescent="0.25">
      <c r="A23">
        <v>45</v>
      </c>
      <c r="B23" t="s">
        <v>1</v>
      </c>
      <c r="C23" t="s">
        <v>1</v>
      </c>
      <c r="D23" s="1">
        <v>46112.659571759257</v>
      </c>
      <c r="E23" t="s">
        <v>2</v>
      </c>
      <c r="N23" t="s">
        <v>3</v>
      </c>
      <c r="S23">
        <v>0</v>
      </c>
      <c r="U23">
        <v>0</v>
      </c>
      <c r="W23">
        <v>0</v>
      </c>
      <c r="AA23" t="s">
        <v>235</v>
      </c>
      <c r="AB23" t="s">
        <v>236</v>
      </c>
      <c r="AC23" t="s">
        <v>237</v>
      </c>
      <c r="AE23" t="s">
        <v>238</v>
      </c>
      <c r="AF23" t="s">
        <v>39</v>
      </c>
      <c r="AG23" t="s">
        <v>8</v>
      </c>
      <c r="AH23">
        <v>32327</v>
      </c>
      <c r="AI23" t="s">
        <v>239</v>
      </c>
      <c r="AJ23" t="s">
        <v>52</v>
      </c>
      <c r="AK23" t="s">
        <v>240</v>
      </c>
      <c r="AL23">
        <v>1</v>
      </c>
      <c r="AM23" s="2">
        <v>0</v>
      </c>
      <c r="AN23">
        <v>0</v>
      </c>
      <c r="AO23" s="2">
        <v>0</v>
      </c>
      <c r="AP23" s="2">
        <v>0</v>
      </c>
      <c r="AR23" t="s">
        <v>12</v>
      </c>
      <c r="AS23">
        <v>500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1</v>
      </c>
      <c r="BK23" t="s">
        <v>0</v>
      </c>
      <c r="BL23" t="s">
        <v>0</v>
      </c>
      <c r="BM23" s="2">
        <v>0</v>
      </c>
      <c r="BN23" s="2">
        <v>0</v>
      </c>
      <c r="BO23" s="3">
        <f t="shared" si="0"/>
        <v>0</v>
      </c>
    </row>
    <row r="24" spans="1:67" x14ac:dyDescent="0.25">
      <c r="A24">
        <v>46</v>
      </c>
      <c r="B24" t="s">
        <v>1</v>
      </c>
      <c r="C24" t="s">
        <v>1</v>
      </c>
      <c r="D24" s="1">
        <v>46112.660011574073</v>
      </c>
      <c r="E24" t="s">
        <v>2</v>
      </c>
      <c r="N24" t="s">
        <v>3</v>
      </c>
      <c r="S24">
        <v>0</v>
      </c>
      <c r="U24">
        <v>0</v>
      </c>
      <c r="W24">
        <v>0</v>
      </c>
      <c r="AA24" t="s">
        <v>235</v>
      </c>
      <c r="AB24" t="s">
        <v>241</v>
      </c>
      <c r="AC24" t="s">
        <v>237</v>
      </c>
      <c r="AE24" t="s">
        <v>238</v>
      </c>
      <c r="AF24" t="s">
        <v>39</v>
      </c>
      <c r="AG24" t="s">
        <v>8</v>
      </c>
      <c r="AH24">
        <v>32327</v>
      </c>
      <c r="AI24" t="s">
        <v>239</v>
      </c>
      <c r="AJ24" t="s">
        <v>52</v>
      </c>
      <c r="AK24" t="s">
        <v>240</v>
      </c>
      <c r="AL24">
        <v>1</v>
      </c>
      <c r="AM24" s="2">
        <v>0</v>
      </c>
      <c r="AN24">
        <v>0</v>
      </c>
      <c r="AO24" s="2">
        <v>0</v>
      </c>
      <c r="AP24" s="2">
        <v>0</v>
      </c>
      <c r="AR24" t="s">
        <v>12</v>
      </c>
      <c r="AS24">
        <v>500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2</v>
      </c>
      <c r="BI24">
        <v>0</v>
      </c>
      <c r="BJ24">
        <v>3</v>
      </c>
      <c r="BK24" t="s">
        <v>0</v>
      </c>
      <c r="BL24" t="s">
        <v>0</v>
      </c>
      <c r="BM24" s="2">
        <v>40</v>
      </c>
      <c r="BN24" s="2">
        <v>0</v>
      </c>
      <c r="BO24" s="3">
        <f t="shared" si="0"/>
        <v>40</v>
      </c>
    </row>
    <row r="25" spans="1:67" x14ac:dyDescent="0.25">
      <c r="A25">
        <v>50</v>
      </c>
      <c r="B25" t="s">
        <v>1</v>
      </c>
      <c r="C25" t="s">
        <v>65</v>
      </c>
      <c r="D25" s="1">
        <v>46113.652592592596</v>
      </c>
      <c r="E25" t="s">
        <v>2</v>
      </c>
      <c r="N25" t="s">
        <v>3</v>
      </c>
      <c r="S25">
        <v>0</v>
      </c>
      <c r="U25">
        <v>0</v>
      </c>
      <c r="W25">
        <v>0</v>
      </c>
      <c r="AA25" t="s">
        <v>3</v>
      </c>
      <c r="AB25" t="s">
        <v>253</v>
      </c>
      <c r="AC25" t="s">
        <v>247</v>
      </c>
      <c r="AE25" t="s">
        <v>254</v>
      </c>
      <c r="AF25" t="s">
        <v>7</v>
      </c>
      <c r="AG25" t="s">
        <v>8</v>
      </c>
      <c r="AH25">
        <v>32312</v>
      </c>
      <c r="AI25">
        <v>8506941461</v>
      </c>
      <c r="AJ25" t="s">
        <v>10</v>
      </c>
      <c r="AK25" t="s">
        <v>255</v>
      </c>
      <c r="AL25">
        <v>1</v>
      </c>
      <c r="AM25" s="2">
        <v>65</v>
      </c>
      <c r="AN25">
        <v>0</v>
      </c>
      <c r="AO25" s="2">
        <v>0</v>
      </c>
      <c r="AP25" s="2">
        <v>5</v>
      </c>
      <c r="AR25" t="s">
        <v>12</v>
      </c>
      <c r="AS25">
        <v>0</v>
      </c>
      <c r="AT25">
        <v>14</v>
      </c>
      <c r="AU25">
        <v>0</v>
      </c>
      <c r="AV25">
        <v>1</v>
      </c>
      <c r="AW25">
        <v>0</v>
      </c>
      <c r="AX25">
        <v>5</v>
      </c>
      <c r="AY25">
        <v>1</v>
      </c>
      <c r="AZ25">
        <v>1</v>
      </c>
      <c r="BA25">
        <v>2</v>
      </c>
      <c r="BB25">
        <v>0</v>
      </c>
      <c r="BC25">
        <v>0</v>
      </c>
      <c r="BD25">
        <v>2</v>
      </c>
      <c r="BE25">
        <v>2</v>
      </c>
      <c r="BF25">
        <v>1</v>
      </c>
      <c r="BG25">
        <v>0</v>
      </c>
      <c r="BH25">
        <v>0</v>
      </c>
      <c r="BI25">
        <v>0</v>
      </c>
      <c r="BJ25">
        <v>1</v>
      </c>
      <c r="BK25" t="s">
        <v>0</v>
      </c>
      <c r="BL25" t="s">
        <v>0</v>
      </c>
      <c r="BM25" s="2">
        <v>355</v>
      </c>
      <c r="BN25" s="2">
        <v>7.55</v>
      </c>
      <c r="BO25" s="3">
        <f t="shared" si="0"/>
        <v>347.45</v>
      </c>
    </row>
    <row r="26" spans="1:67" x14ac:dyDescent="0.25">
      <c r="A26">
        <v>56</v>
      </c>
      <c r="B26" t="s">
        <v>1</v>
      </c>
      <c r="C26" t="s">
        <v>1</v>
      </c>
      <c r="D26" s="1">
        <v>46116.404618055552</v>
      </c>
      <c r="E26" t="s">
        <v>2</v>
      </c>
      <c r="N26" t="s">
        <v>3</v>
      </c>
      <c r="S26">
        <v>0</v>
      </c>
      <c r="U26">
        <v>0</v>
      </c>
      <c r="W26">
        <v>0</v>
      </c>
      <c r="AA26" t="s">
        <v>3</v>
      </c>
      <c r="AB26" t="s">
        <v>284</v>
      </c>
      <c r="AC26" t="s">
        <v>285</v>
      </c>
      <c r="AE26" t="s">
        <v>286</v>
      </c>
      <c r="AF26" t="s">
        <v>7</v>
      </c>
      <c r="AG26" t="s">
        <v>79</v>
      </c>
      <c r="AH26">
        <v>32312</v>
      </c>
      <c r="AI26">
        <v>8505672935</v>
      </c>
      <c r="AJ26" t="s">
        <v>10</v>
      </c>
      <c r="AK26" t="s">
        <v>287</v>
      </c>
      <c r="AL26">
        <v>1</v>
      </c>
      <c r="AM26" s="2">
        <v>65</v>
      </c>
      <c r="AN26">
        <v>0</v>
      </c>
      <c r="AO26" s="2">
        <v>0</v>
      </c>
      <c r="AP26" s="2">
        <v>0</v>
      </c>
      <c r="AR26" t="s">
        <v>12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1</v>
      </c>
      <c r="BG26">
        <v>0</v>
      </c>
      <c r="BH26">
        <v>0</v>
      </c>
      <c r="BI26">
        <v>0</v>
      </c>
      <c r="BJ26">
        <v>1</v>
      </c>
      <c r="BK26" t="s">
        <v>0</v>
      </c>
      <c r="BL26" t="s">
        <v>0</v>
      </c>
      <c r="BM26" s="2">
        <v>65</v>
      </c>
      <c r="BN26" s="2">
        <v>1.78</v>
      </c>
      <c r="BO26" s="3">
        <f t="shared" si="0"/>
        <v>63.22</v>
      </c>
    </row>
    <row r="27" spans="1:67" x14ac:dyDescent="0.25">
      <c r="A27">
        <v>57</v>
      </c>
      <c r="B27" t="s">
        <v>1</v>
      </c>
      <c r="C27" t="s">
        <v>1</v>
      </c>
      <c r="D27" s="1">
        <v>46116.407314814816</v>
      </c>
      <c r="E27" t="s">
        <v>2</v>
      </c>
      <c r="N27" t="s">
        <v>3</v>
      </c>
      <c r="S27">
        <v>0</v>
      </c>
      <c r="U27">
        <v>0</v>
      </c>
      <c r="W27">
        <v>0</v>
      </c>
      <c r="AA27" t="s">
        <v>3</v>
      </c>
      <c r="AB27" t="s">
        <v>205</v>
      </c>
      <c r="AC27" t="s">
        <v>285</v>
      </c>
      <c r="AE27" t="s">
        <v>286</v>
      </c>
      <c r="AF27" t="s">
        <v>7</v>
      </c>
      <c r="AG27" t="s">
        <v>79</v>
      </c>
      <c r="AH27">
        <v>32312</v>
      </c>
      <c r="AI27">
        <v>8502707425</v>
      </c>
      <c r="AJ27" t="s">
        <v>10</v>
      </c>
      <c r="AK27" t="s">
        <v>288</v>
      </c>
      <c r="AL27">
        <v>1</v>
      </c>
      <c r="AM27" s="2">
        <v>65</v>
      </c>
      <c r="AN27">
        <v>0</v>
      </c>
      <c r="AO27" s="2">
        <v>0</v>
      </c>
      <c r="AP27" s="2">
        <v>0</v>
      </c>
      <c r="AR27" t="s">
        <v>12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1</v>
      </c>
      <c r="BK27" t="s">
        <v>0</v>
      </c>
      <c r="BL27" t="s">
        <v>0</v>
      </c>
      <c r="BM27" s="2">
        <v>65</v>
      </c>
      <c r="BN27" s="2">
        <v>1.78</v>
      </c>
      <c r="BO27" s="3">
        <f t="shared" si="0"/>
        <v>63.22</v>
      </c>
    </row>
    <row r="28" spans="1:67" x14ac:dyDescent="0.25">
      <c r="A28">
        <v>58</v>
      </c>
      <c r="B28" t="s">
        <v>0</v>
      </c>
      <c r="C28" t="s">
        <v>1</v>
      </c>
      <c r="D28" s="1">
        <v>46116.427129629628</v>
      </c>
      <c r="E28" t="s">
        <v>2</v>
      </c>
      <c r="N28" t="s">
        <v>3</v>
      </c>
      <c r="S28">
        <v>0</v>
      </c>
      <c r="U28">
        <v>0</v>
      </c>
      <c r="W28">
        <v>0</v>
      </c>
      <c r="AA28" t="s">
        <v>3</v>
      </c>
      <c r="AB28" t="s">
        <v>289</v>
      </c>
      <c r="AC28" t="s">
        <v>290</v>
      </c>
      <c r="AE28" t="s">
        <v>291</v>
      </c>
      <c r="AF28" t="s">
        <v>7</v>
      </c>
      <c r="AG28" t="s">
        <v>8</v>
      </c>
      <c r="AH28">
        <v>32309</v>
      </c>
      <c r="AI28">
        <v>8504430273</v>
      </c>
      <c r="AJ28" t="s">
        <v>35</v>
      </c>
      <c r="AK28" t="s">
        <v>292</v>
      </c>
      <c r="AL28">
        <v>1</v>
      </c>
      <c r="AM28" s="2">
        <v>65</v>
      </c>
      <c r="AN28">
        <v>0</v>
      </c>
      <c r="AO28" s="2">
        <v>0</v>
      </c>
      <c r="AP28" s="2">
        <v>0</v>
      </c>
      <c r="AQ28" t="s">
        <v>293</v>
      </c>
      <c r="AR28" t="s">
        <v>55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1</v>
      </c>
      <c r="BK28" t="s">
        <v>0</v>
      </c>
      <c r="BL28" t="s">
        <v>0</v>
      </c>
      <c r="BM28" s="2">
        <v>65</v>
      </c>
      <c r="BN28" s="2">
        <v>1.78</v>
      </c>
      <c r="BO28" s="3">
        <f t="shared" si="0"/>
        <v>63.22</v>
      </c>
    </row>
    <row r="29" spans="1:67" x14ac:dyDescent="0.25">
      <c r="A29">
        <v>59</v>
      </c>
      <c r="B29" t="s">
        <v>1</v>
      </c>
      <c r="C29" t="s">
        <v>1</v>
      </c>
      <c r="D29" s="1">
        <v>46116.429212962961</v>
      </c>
      <c r="E29" t="s">
        <v>2</v>
      </c>
      <c r="N29" t="s">
        <v>3</v>
      </c>
      <c r="S29">
        <v>0</v>
      </c>
      <c r="U29">
        <v>0</v>
      </c>
      <c r="W29">
        <v>0</v>
      </c>
      <c r="AA29" t="s">
        <v>3</v>
      </c>
      <c r="AB29" t="s">
        <v>294</v>
      </c>
      <c r="AC29" t="s">
        <v>295</v>
      </c>
      <c r="AE29" t="s">
        <v>291</v>
      </c>
      <c r="AF29" t="s">
        <v>7</v>
      </c>
      <c r="AG29" t="s">
        <v>8</v>
      </c>
      <c r="AH29">
        <v>32309</v>
      </c>
      <c r="AI29">
        <v>8504430273</v>
      </c>
      <c r="AJ29" t="s">
        <v>35</v>
      </c>
      <c r="AK29" t="s">
        <v>292</v>
      </c>
      <c r="AL29">
        <v>1</v>
      </c>
      <c r="AM29" s="2">
        <v>65</v>
      </c>
      <c r="AN29">
        <v>5</v>
      </c>
      <c r="AO29" s="2">
        <v>20</v>
      </c>
      <c r="AP29" s="2">
        <v>0</v>
      </c>
      <c r="AR29" t="s">
        <v>12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1</v>
      </c>
      <c r="BI29">
        <v>1</v>
      </c>
      <c r="BJ29">
        <v>1</v>
      </c>
      <c r="BK29" t="s">
        <v>0</v>
      </c>
      <c r="BL29" t="s">
        <v>0</v>
      </c>
      <c r="BM29" s="2">
        <v>105</v>
      </c>
      <c r="BN29" s="2">
        <v>2.58</v>
      </c>
      <c r="BO29" s="3">
        <f t="shared" si="0"/>
        <v>102.42</v>
      </c>
    </row>
    <row r="30" spans="1:67" x14ac:dyDescent="0.25">
      <c r="A30">
        <v>62</v>
      </c>
      <c r="B30" t="s">
        <v>1</v>
      </c>
      <c r="C30" t="s">
        <v>1</v>
      </c>
      <c r="D30" s="1">
        <v>46116.731990740744</v>
      </c>
      <c r="E30" t="s">
        <v>2</v>
      </c>
      <c r="N30" t="s">
        <v>3</v>
      </c>
      <c r="S30">
        <v>0</v>
      </c>
      <c r="U30">
        <v>0</v>
      </c>
      <c r="W30">
        <v>0</v>
      </c>
      <c r="AA30" t="s">
        <v>3</v>
      </c>
      <c r="AB30" t="s">
        <v>302</v>
      </c>
      <c r="AC30" t="s">
        <v>303</v>
      </c>
      <c r="AE30" t="s">
        <v>304</v>
      </c>
      <c r="AF30" t="s">
        <v>7</v>
      </c>
      <c r="AG30" t="s">
        <v>8</v>
      </c>
      <c r="AH30">
        <v>32311</v>
      </c>
      <c r="AI30">
        <v>8502284412</v>
      </c>
      <c r="AJ30" t="s">
        <v>305</v>
      </c>
      <c r="AK30" t="s">
        <v>306</v>
      </c>
      <c r="AL30">
        <v>1</v>
      </c>
      <c r="AM30" s="2">
        <v>65</v>
      </c>
      <c r="AN30">
        <v>5</v>
      </c>
      <c r="AO30" s="2">
        <v>20</v>
      </c>
      <c r="AP30" s="2">
        <v>0</v>
      </c>
      <c r="AR30" t="s">
        <v>12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1</v>
      </c>
      <c r="BK30" t="s">
        <v>0</v>
      </c>
      <c r="BL30" t="s">
        <v>0</v>
      </c>
      <c r="BM30" s="2">
        <v>85</v>
      </c>
      <c r="BN30" s="2">
        <v>2.1800000000000002</v>
      </c>
      <c r="BO30" s="3">
        <f t="shared" si="0"/>
        <v>82.82</v>
      </c>
    </row>
    <row r="31" spans="1:67" x14ac:dyDescent="0.25">
      <c r="A31">
        <v>64</v>
      </c>
      <c r="B31" t="s">
        <v>0</v>
      </c>
      <c r="C31" t="s">
        <v>1</v>
      </c>
      <c r="D31" s="1">
        <v>46118.352638888886</v>
      </c>
      <c r="E31" t="s">
        <v>2</v>
      </c>
      <c r="N31" t="s">
        <v>3</v>
      </c>
      <c r="S31">
        <v>0</v>
      </c>
      <c r="U31">
        <v>0</v>
      </c>
      <c r="W31">
        <v>0</v>
      </c>
      <c r="AA31" t="s">
        <v>3</v>
      </c>
      <c r="AB31" t="s">
        <v>196</v>
      </c>
      <c r="AC31" t="s">
        <v>316</v>
      </c>
      <c r="AE31" t="s">
        <v>317</v>
      </c>
      <c r="AF31" t="s">
        <v>39</v>
      </c>
      <c r="AG31" t="s">
        <v>8</v>
      </c>
      <c r="AH31">
        <v>32327</v>
      </c>
      <c r="AI31">
        <v>8505246839</v>
      </c>
      <c r="AJ31" t="s">
        <v>52</v>
      </c>
      <c r="AK31" t="s">
        <v>318</v>
      </c>
      <c r="AL31">
        <v>1</v>
      </c>
      <c r="AM31" s="2">
        <v>65</v>
      </c>
      <c r="AN31">
        <v>5</v>
      </c>
      <c r="AO31" s="2">
        <v>20</v>
      </c>
      <c r="AP31" s="2">
        <v>0</v>
      </c>
      <c r="AR31" t="s">
        <v>12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1</v>
      </c>
      <c r="BK31" t="s">
        <v>0</v>
      </c>
      <c r="BL31" t="s">
        <v>0</v>
      </c>
      <c r="BM31" s="2">
        <v>85</v>
      </c>
      <c r="BN31" s="2">
        <v>2.1800000000000002</v>
      </c>
      <c r="BO31" s="3">
        <f t="shared" si="0"/>
        <v>82.82</v>
      </c>
    </row>
    <row r="32" spans="1:67" x14ac:dyDescent="0.25">
      <c r="A32">
        <v>65</v>
      </c>
      <c r="B32" t="s">
        <v>1</v>
      </c>
      <c r="C32" t="s">
        <v>1</v>
      </c>
      <c r="D32" s="1">
        <v>46118.355740740742</v>
      </c>
      <c r="E32" t="s">
        <v>2</v>
      </c>
      <c r="N32" t="s">
        <v>3</v>
      </c>
      <c r="S32">
        <v>0</v>
      </c>
      <c r="U32">
        <v>0</v>
      </c>
      <c r="W32">
        <v>0</v>
      </c>
      <c r="AA32" t="s">
        <v>3</v>
      </c>
      <c r="AB32" t="s">
        <v>319</v>
      </c>
      <c r="AC32" t="s">
        <v>316</v>
      </c>
      <c r="AE32" t="s">
        <v>320</v>
      </c>
      <c r="AF32" t="s">
        <v>39</v>
      </c>
      <c r="AG32" t="s">
        <v>8</v>
      </c>
      <c r="AH32">
        <v>32327</v>
      </c>
      <c r="AI32">
        <v>8505109562</v>
      </c>
      <c r="AJ32" t="s">
        <v>52</v>
      </c>
      <c r="AK32" t="s">
        <v>321</v>
      </c>
      <c r="AL32">
        <v>1</v>
      </c>
      <c r="AM32" s="2">
        <v>65</v>
      </c>
      <c r="AN32">
        <v>0</v>
      </c>
      <c r="AO32" s="2">
        <v>0</v>
      </c>
      <c r="AP32" s="2">
        <v>0</v>
      </c>
      <c r="AR32" t="s">
        <v>12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</v>
      </c>
      <c r="BK32" t="s">
        <v>0</v>
      </c>
      <c r="BL32" t="s">
        <v>0</v>
      </c>
      <c r="BM32" s="2">
        <v>65</v>
      </c>
      <c r="BN32" s="2">
        <v>1.78</v>
      </c>
      <c r="BO32" s="3">
        <f t="shared" si="0"/>
        <v>63.22</v>
      </c>
    </row>
    <row r="33" spans="1:67" x14ac:dyDescent="0.25">
      <c r="A33">
        <v>66</v>
      </c>
      <c r="B33" t="s">
        <v>0</v>
      </c>
      <c r="C33" t="s">
        <v>1</v>
      </c>
      <c r="D33" s="1">
        <v>46118.402870370373</v>
      </c>
      <c r="E33" t="s">
        <v>2</v>
      </c>
      <c r="N33" t="s">
        <v>3</v>
      </c>
      <c r="S33">
        <v>0</v>
      </c>
      <c r="U33">
        <v>0</v>
      </c>
      <c r="W33">
        <v>0</v>
      </c>
      <c r="AA33" t="s">
        <v>3</v>
      </c>
      <c r="AB33" t="s">
        <v>196</v>
      </c>
      <c r="AC33" t="s">
        <v>322</v>
      </c>
      <c r="AE33" t="s">
        <v>323</v>
      </c>
      <c r="AF33" t="s">
        <v>39</v>
      </c>
      <c r="AG33" t="s">
        <v>8</v>
      </c>
      <c r="AH33" t="s">
        <v>324</v>
      </c>
      <c r="AI33">
        <v>8505451069</v>
      </c>
      <c r="AJ33" t="s">
        <v>35</v>
      </c>
      <c r="AK33" t="s">
        <v>325</v>
      </c>
      <c r="AL33">
        <v>1</v>
      </c>
      <c r="AM33" s="2">
        <v>65</v>
      </c>
      <c r="AN33">
        <v>0</v>
      </c>
      <c r="AO33" s="2">
        <v>0</v>
      </c>
      <c r="AP33" s="2">
        <v>0</v>
      </c>
      <c r="AQ33" t="s">
        <v>326</v>
      </c>
      <c r="AR33" t="s">
        <v>55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1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1</v>
      </c>
      <c r="BK33" t="s">
        <v>0</v>
      </c>
      <c r="BL33" t="s">
        <v>0</v>
      </c>
      <c r="BM33" s="2">
        <v>65</v>
      </c>
      <c r="BN33" s="2">
        <v>1.78</v>
      </c>
      <c r="BO33" s="3">
        <f t="shared" si="0"/>
        <v>63.22</v>
      </c>
    </row>
    <row r="34" spans="1:67" x14ac:dyDescent="0.25">
      <c r="A34">
        <v>67</v>
      </c>
      <c r="B34" t="s">
        <v>1</v>
      </c>
      <c r="C34" t="s">
        <v>1</v>
      </c>
      <c r="D34" s="1">
        <v>46118.408414351848</v>
      </c>
      <c r="E34" t="s">
        <v>2</v>
      </c>
      <c r="N34" t="s">
        <v>3</v>
      </c>
      <c r="S34">
        <v>0</v>
      </c>
      <c r="U34">
        <v>0</v>
      </c>
      <c r="W34">
        <v>0</v>
      </c>
      <c r="AA34" t="s">
        <v>3</v>
      </c>
      <c r="AB34" t="s">
        <v>58</v>
      </c>
      <c r="AC34" t="s">
        <v>322</v>
      </c>
      <c r="AE34" t="s">
        <v>323</v>
      </c>
      <c r="AF34" t="s">
        <v>39</v>
      </c>
      <c r="AG34" t="s">
        <v>8</v>
      </c>
      <c r="AH34" t="s">
        <v>324</v>
      </c>
      <c r="AI34">
        <v>8505450829</v>
      </c>
      <c r="AJ34" t="s">
        <v>35</v>
      </c>
      <c r="AK34" t="s">
        <v>327</v>
      </c>
      <c r="AL34">
        <v>1</v>
      </c>
      <c r="AM34" s="2">
        <v>65</v>
      </c>
      <c r="AN34">
        <v>0</v>
      </c>
      <c r="AO34" s="2">
        <v>0</v>
      </c>
      <c r="AP34" s="2">
        <v>0</v>
      </c>
      <c r="AR34" t="s">
        <v>12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1</v>
      </c>
      <c r="BF34">
        <v>0</v>
      </c>
      <c r="BG34">
        <v>0</v>
      </c>
      <c r="BH34">
        <v>0</v>
      </c>
      <c r="BI34">
        <v>0</v>
      </c>
      <c r="BJ34">
        <v>1</v>
      </c>
      <c r="BK34" t="s">
        <v>0</v>
      </c>
      <c r="BL34" t="s">
        <v>0</v>
      </c>
      <c r="BM34" s="2">
        <v>65</v>
      </c>
      <c r="BN34" s="2">
        <v>1.78</v>
      </c>
      <c r="BO34" s="3">
        <f t="shared" ref="BO34:BO65" si="1">BM34-BN34</f>
        <v>63.22</v>
      </c>
    </row>
    <row r="35" spans="1:67" x14ac:dyDescent="0.25">
      <c r="A35">
        <v>68</v>
      </c>
      <c r="B35" t="s">
        <v>1</v>
      </c>
      <c r="C35" t="s">
        <v>1</v>
      </c>
      <c r="D35" s="1">
        <v>46118.520856481482</v>
      </c>
      <c r="E35" t="s">
        <v>2</v>
      </c>
      <c r="N35" t="s">
        <v>3</v>
      </c>
      <c r="S35">
        <v>0</v>
      </c>
      <c r="U35">
        <v>0</v>
      </c>
      <c r="W35">
        <v>0</v>
      </c>
      <c r="AA35" t="s">
        <v>3</v>
      </c>
      <c r="AB35" t="s">
        <v>328</v>
      </c>
      <c r="AC35" t="s">
        <v>329</v>
      </c>
      <c r="AE35" t="s">
        <v>330</v>
      </c>
      <c r="AF35" t="s">
        <v>331</v>
      </c>
      <c r="AG35" t="s">
        <v>79</v>
      </c>
      <c r="AH35">
        <v>32207</v>
      </c>
      <c r="AI35">
        <v>9047319682</v>
      </c>
      <c r="AJ35" t="s">
        <v>35</v>
      </c>
      <c r="AK35" t="s">
        <v>332</v>
      </c>
      <c r="AL35">
        <v>1</v>
      </c>
      <c r="AM35" s="2">
        <v>65</v>
      </c>
      <c r="AN35">
        <v>0</v>
      </c>
      <c r="AO35" s="2">
        <v>0</v>
      </c>
      <c r="AP35" s="2">
        <v>0</v>
      </c>
      <c r="AR35" t="s">
        <v>12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1</v>
      </c>
      <c r="BI35">
        <v>0</v>
      </c>
      <c r="BJ35">
        <v>2</v>
      </c>
      <c r="BK35" t="s">
        <v>0</v>
      </c>
      <c r="BL35" t="s">
        <v>0</v>
      </c>
      <c r="BM35" s="2">
        <v>85</v>
      </c>
      <c r="BN35" s="2">
        <v>2.1800000000000002</v>
      </c>
      <c r="BO35" s="3">
        <f t="shared" si="1"/>
        <v>82.82</v>
      </c>
    </row>
    <row r="36" spans="1:67" x14ac:dyDescent="0.25">
      <c r="A36">
        <v>69</v>
      </c>
      <c r="B36" t="s">
        <v>1</v>
      </c>
      <c r="C36" t="s">
        <v>1</v>
      </c>
      <c r="D36" s="1">
        <v>46118.534930555557</v>
      </c>
      <c r="E36" t="s">
        <v>2</v>
      </c>
      <c r="N36" t="s">
        <v>3</v>
      </c>
      <c r="S36">
        <v>0</v>
      </c>
      <c r="U36">
        <v>0</v>
      </c>
      <c r="W36">
        <v>0</v>
      </c>
      <c r="AA36" t="s">
        <v>3</v>
      </c>
      <c r="AB36" t="s">
        <v>196</v>
      </c>
      <c r="AC36" t="s">
        <v>333</v>
      </c>
      <c r="AE36" t="s">
        <v>334</v>
      </c>
      <c r="AF36" t="s">
        <v>335</v>
      </c>
      <c r="AG36" t="s">
        <v>276</v>
      </c>
      <c r="AH36">
        <v>32114</v>
      </c>
      <c r="AI36">
        <v>8505081263</v>
      </c>
      <c r="AJ36" t="s">
        <v>10</v>
      </c>
      <c r="AK36" t="s">
        <v>336</v>
      </c>
      <c r="AL36">
        <v>1</v>
      </c>
      <c r="AM36" s="2">
        <v>65</v>
      </c>
      <c r="AN36">
        <v>0</v>
      </c>
      <c r="AO36" s="2">
        <v>0</v>
      </c>
      <c r="AP36" s="2">
        <v>0</v>
      </c>
      <c r="AR36" t="s">
        <v>12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1</v>
      </c>
      <c r="AY36">
        <v>0</v>
      </c>
      <c r="AZ36">
        <v>1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1</v>
      </c>
      <c r="BK36" t="s">
        <v>0</v>
      </c>
      <c r="BL36" t="s">
        <v>0</v>
      </c>
      <c r="BM36" s="2">
        <v>85</v>
      </c>
      <c r="BN36" s="2">
        <v>2.1800000000000002</v>
      </c>
      <c r="BO36" s="3">
        <f t="shared" si="1"/>
        <v>82.82</v>
      </c>
    </row>
    <row r="37" spans="1:67" x14ac:dyDescent="0.25">
      <c r="A37">
        <v>71</v>
      </c>
      <c r="B37" t="s">
        <v>1</v>
      </c>
      <c r="C37" t="s">
        <v>1</v>
      </c>
      <c r="D37" s="1">
        <v>46118.551736111112</v>
      </c>
      <c r="E37" t="s">
        <v>2</v>
      </c>
      <c r="N37" t="s">
        <v>3</v>
      </c>
      <c r="S37">
        <v>0</v>
      </c>
      <c r="U37">
        <v>0</v>
      </c>
      <c r="W37">
        <v>0</v>
      </c>
      <c r="AA37" t="s">
        <v>3</v>
      </c>
      <c r="AB37" t="s">
        <v>343</v>
      </c>
      <c r="AC37" t="s">
        <v>344</v>
      </c>
      <c r="AE37" t="s">
        <v>339</v>
      </c>
      <c r="AF37" t="s">
        <v>7</v>
      </c>
      <c r="AG37" t="s">
        <v>8</v>
      </c>
      <c r="AH37">
        <v>32303</v>
      </c>
      <c r="AI37">
        <v>8502128416</v>
      </c>
      <c r="AJ37" t="s">
        <v>35</v>
      </c>
      <c r="AK37" t="s">
        <v>341</v>
      </c>
      <c r="AL37">
        <v>1</v>
      </c>
      <c r="AM37" s="2">
        <v>65</v>
      </c>
      <c r="AN37">
        <v>0</v>
      </c>
      <c r="AO37" s="2">
        <v>0</v>
      </c>
      <c r="AP37" s="2">
        <v>0</v>
      </c>
      <c r="AR37" t="s">
        <v>12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1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 t="s">
        <v>0</v>
      </c>
      <c r="BL37" t="s">
        <v>0</v>
      </c>
      <c r="BM37" s="2">
        <v>65</v>
      </c>
      <c r="BN37" s="2">
        <v>1.78</v>
      </c>
      <c r="BO37" s="3">
        <f t="shared" si="1"/>
        <v>63.22</v>
      </c>
    </row>
    <row r="38" spans="1:67" x14ac:dyDescent="0.25">
      <c r="A38">
        <v>78</v>
      </c>
      <c r="B38" t="s">
        <v>1</v>
      </c>
      <c r="C38" t="s">
        <v>1</v>
      </c>
      <c r="D38" s="1">
        <v>46119.385347222225</v>
      </c>
      <c r="E38" t="s">
        <v>2</v>
      </c>
      <c r="N38" t="s">
        <v>3</v>
      </c>
      <c r="S38">
        <v>0</v>
      </c>
      <c r="U38">
        <v>0</v>
      </c>
      <c r="W38">
        <v>0</v>
      </c>
      <c r="AA38" t="s">
        <v>3</v>
      </c>
      <c r="AB38" t="s">
        <v>358</v>
      </c>
      <c r="AC38" t="s">
        <v>359</v>
      </c>
      <c r="AE38" t="s">
        <v>360</v>
      </c>
      <c r="AF38" t="s">
        <v>78</v>
      </c>
      <c r="AG38" t="s">
        <v>88</v>
      </c>
      <c r="AH38">
        <v>32327</v>
      </c>
      <c r="AI38" t="s">
        <v>361</v>
      </c>
      <c r="AJ38" t="s">
        <v>52</v>
      </c>
      <c r="AK38" t="s">
        <v>362</v>
      </c>
      <c r="AL38">
        <v>1</v>
      </c>
      <c r="AM38" s="2">
        <v>65</v>
      </c>
      <c r="AN38">
        <v>0</v>
      </c>
      <c r="AO38" s="2">
        <v>0</v>
      </c>
      <c r="AP38" s="2">
        <v>0</v>
      </c>
      <c r="AR38" t="s">
        <v>12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</v>
      </c>
      <c r="BK38" t="s">
        <v>0</v>
      </c>
      <c r="BL38" t="s">
        <v>0</v>
      </c>
      <c r="BM38" s="2">
        <v>65</v>
      </c>
      <c r="BN38" s="2">
        <v>1.78</v>
      </c>
      <c r="BO38" s="3">
        <f t="shared" si="1"/>
        <v>63.22</v>
      </c>
    </row>
    <row r="39" spans="1:67" x14ac:dyDescent="0.25">
      <c r="A39">
        <v>80</v>
      </c>
      <c r="B39" t="s">
        <v>1</v>
      </c>
      <c r="C39" t="s">
        <v>1</v>
      </c>
      <c r="D39" s="1">
        <v>46119.835752314815</v>
      </c>
      <c r="E39" t="s">
        <v>2</v>
      </c>
      <c r="N39" t="s">
        <v>3</v>
      </c>
      <c r="S39">
        <v>0</v>
      </c>
      <c r="U39">
        <v>0</v>
      </c>
      <c r="W39">
        <v>0</v>
      </c>
      <c r="AA39" t="s">
        <v>3</v>
      </c>
      <c r="AB39" t="s">
        <v>348</v>
      </c>
      <c r="AC39" t="s">
        <v>364</v>
      </c>
      <c r="AE39" t="s">
        <v>365</v>
      </c>
      <c r="AF39" t="s">
        <v>7</v>
      </c>
      <c r="AG39" t="s">
        <v>8</v>
      </c>
      <c r="AH39" t="s">
        <v>366</v>
      </c>
      <c r="AI39">
        <v>8503390355</v>
      </c>
      <c r="AJ39" t="s">
        <v>367</v>
      </c>
      <c r="AK39" t="s">
        <v>368</v>
      </c>
      <c r="AL39">
        <v>1</v>
      </c>
      <c r="AM39" s="2">
        <v>65</v>
      </c>
      <c r="AN39">
        <v>0</v>
      </c>
      <c r="AO39" s="2">
        <v>0</v>
      </c>
      <c r="AP39" s="2">
        <v>0</v>
      </c>
      <c r="AR39" t="s">
        <v>12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1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</v>
      </c>
      <c r="BK39" t="s">
        <v>0</v>
      </c>
      <c r="BL39" t="s">
        <v>0</v>
      </c>
      <c r="BM39" s="2">
        <v>65</v>
      </c>
      <c r="BN39" s="2">
        <v>1.78</v>
      </c>
      <c r="BO39" s="3">
        <f t="shared" si="1"/>
        <v>63.22</v>
      </c>
    </row>
    <row r="40" spans="1:67" x14ac:dyDescent="0.25">
      <c r="A40">
        <v>81</v>
      </c>
      <c r="B40" t="s">
        <v>1</v>
      </c>
      <c r="C40" t="s">
        <v>1</v>
      </c>
      <c r="D40" s="1">
        <v>46119.842499999999</v>
      </c>
      <c r="E40" t="s">
        <v>2</v>
      </c>
      <c r="N40" t="s">
        <v>3</v>
      </c>
      <c r="S40">
        <v>0</v>
      </c>
      <c r="U40">
        <v>0</v>
      </c>
      <c r="W40">
        <v>0</v>
      </c>
      <c r="AA40" t="s">
        <v>3</v>
      </c>
      <c r="AB40" t="s">
        <v>369</v>
      </c>
      <c r="AC40" t="s">
        <v>370</v>
      </c>
      <c r="AE40" t="s">
        <v>371</v>
      </c>
      <c r="AF40" t="s">
        <v>173</v>
      </c>
      <c r="AG40" t="s">
        <v>79</v>
      </c>
      <c r="AH40">
        <v>32303</v>
      </c>
      <c r="AI40">
        <v>8507663199</v>
      </c>
      <c r="AJ40" t="s">
        <v>305</v>
      </c>
      <c r="AK40" t="s">
        <v>372</v>
      </c>
      <c r="AL40">
        <v>1</v>
      </c>
      <c r="AM40" s="2">
        <v>65</v>
      </c>
      <c r="AN40">
        <v>0</v>
      </c>
      <c r="AO40" s="2">
        <v>0</v>
      </c>
      <c r="AP40" s="2">
        <v>0</v>
      </c>
      <c r="AR40" t="s">
        <v>12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1</v>
      </c>
      <c r="BG40">
        <v>0</v>
      </c>
      <c r="BH40">
        <v>0</v>
      </c>
      <c r="BI40">
        <v>0</v>
      </c>
      <c r="BJ40">
        <v>1</v>
      </c>
      <c r="BK40" t="s">
        <v>0</v>
      </c>
      <c r="BL40" t="s">
        <v>0</v>
      </c>
      <c r="BM40" s="2">
        <v>65</v>
      </c>
      <c r="BN40" s="2">
        <v>1.78</v>
      </c>
      <c r="BO40" s="3">
        <f t="shared" si="1"/>
        <v>63.22</v>
      </c>
    </row>
    <row r="41" spans="1:67" x14ac:dyDescent="0.25">
      <c r="A41">
        <v>83</v>
      </c>
      <c r="B41" t="s">
        <v>1</v>
      </c>
      <c r="C41" t="s">
        <v>65</v>
      </c>
      <c r="D41" s="1">
        <v>46120.54241898148</v>
      </c>
      <c r="E41" t="s">
        <v>2</v>
      </c>
      <c r="N41" t="s">
        <v>3</v>
      </c>
      <c r="S41">
        <v>0</v>
      </c>
      <c r="U41">
        <v>0</v>
      </c>
      <c r="W41">
        <v>0</v>
      </c>
      <c r="AA41" t="s">
        <v>3</v>
      </c>
      <c r="AB41" t="s">
        <v>117</v>
      </c>
      <c r="AC41" t="s">
        <v>118</v>
      </c>
      <c r="AE41" t="s">
        <v>119</v>
      </c>
      <c r="AF41" t="s">
        <v>7</v>
      </c>
      <c r="AG41" t="s">
        <v>8</v>
      </c>
      <c r="AH41">
        <v>32303</v>
      </c>
      <c r="AI41">
        <v>8505458169</v>
      </c>
      <c r="AJ41" t="s">
        <v>10</v>
      </c>
      <c r="AK41" t="s">
        <v>120</v>
      </c>
      <c r="AL41">
        <v>1</v>
      </c>
      <c r="AM41" s="2">
        <v>65</v>
      </c>
      <c r="AN41">
        <v>0</v>
      </c>
      <c r="AO41" s="2">
        <v>0</v>
      </c>
      <c r="AP41" s="2">
        <v>0</v>
      </c>
      <c r="AR41" t="s">
        <v>12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1</v>
      </c>
      <c r="BF41">
        <v>0</v>
      </c>
      <c r="BG41">
        <v>0</v>
      </c>
      <c r="BH41">
        <v>1</v>
      </c>
      <c r="BI41">
        <v>0</v>
      </c>
      <c r="BJ41">
        <v>2</v>
      </c>
      <c r="BK41" t="s">
        <v>0</v>
      </c>
      <c r="BL41" t="s">
        <v>0</v>
      </c>
      <c r="BM41" s="2">
        <v>90</v>
      </c>
      <c r="BN41" s="2">
        <v>2.2799999999999998</v>
      </c>
      <c r="BO41" s="3">
        <f t="shared" si="1"/>
        <v>87.72</v>
      </c>
    </row>
    <row r="42" spans="1:67" x14ac:dyDescent="0.25">
      <c r="A42">
        <v>93</v>
      </c>
      <c r="B42" t="s">
        <v>1</v>
      </c>
      <c r="C42" t="s">
        <v>1</v>
      </c>
      <c r="D42" s="1">
        <v>46120.819421296299</v>
      </c>
      <c r="E42" t="s">
        <v>2</v>
      </c>
      <c r="N42" t="s">
        <v>3</v>
      </c>
      <c r="S42">
        <v>0</v>
      </c>
      <c r="U42">
        <v>0</v>
      </c>
      <c r="W42">
        <v>0</v>
      </c>
      <c r="AA42" t="s">
        <v>3</v>
      </c>
      <c r="AB42" t="s">
        <v>437</v>
      </c>
      <c r="AC42" t="s">
        <v>438</v>
      </c>
      <c r="AE42" t="s">
        <v>439</v>
      </c>
      <c r="AF42" t="s">
        <v>440</v>
      </c>
      <c r="AG42" t="s">
        <v>8</v>
      </c>
      <c r="AH42">
        <v>32328</v>
      </c>
      <c r="AI42">
        <v>8502125149</v>
      </c>
      <c r="AJ42" t="s">
        <v>441</v>
      </c>
      <c r="AK42" t="s">
        <v>442</v>
      </c>
      <c r="AL42">
        <v>1</v>
      </c>
      <c r="AM42" s="2">
        <v>65</v>
      </c>
      <c r="AN42">
        <v>0</v>
      </c>
      <c r="AO42" s="2">
        <v>0</v>
      </c>
      <c r="AP42" s="2">
        <v>0</v>
      </c>
      <c r="AR42" t="s">
        <v>12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</v>
      </c>
      <c r="BG42">
        <v>0</v>
      </c>
      <c r="BH42">
        <v>0</v>
      </c>
      <c r="BI42">
        <v>0</v>
      </c>
      <c r="BJ42">
        <v>1</v>
      </c>
      <c r="BK42" t="s">
        <v>0</v>
      </c>
      <c r="BL42" t="s">
        <v>0</v>
      </c>
      <c r="BM42" s="2">
        <v>65</v>
      </c>
      <c r="BN42" s="2">
        <v>1.78</v>
      </c>
      <c r="BO42" s="3">
        <f t="shared" si="1"/>
        <v>63.22</v>
      </c>
    </row>
    <row r="43" spans="1:67" x14ac:dyDescent="0.25">
      <c r="A43">
        <v>94</v>
      </c>
      <c r="B43" t="s">
        <v>1</v>
      </c>
      <c r="C43" t="s">
        <v>1</v>
      </c>
      <c r="D43" s="1">
        <v>46120.820648148147</v>
      </c>
      <c r="E43" t="s">
        <v>2</v>
      </c>
      <c r="N43" t="s">
        <v>3</v>
      </c>
      <c r="S43">
        <v>0</v>
      </c>
      <c r="U43">
        <v>0</v>
      </c>
      <c r="W43">
        <v>0</v>
      </c>
      <c r="AA43" t="s">
        <v>3</v>
      </c>
      <c r="AB43" t="s">
        <v>381</v>
      </c>
      <c r="AC43" t="s">
        <v>438</v>
      </c>
      <c r="AE43" t="s">
        <v>439</v>
      </c>
      <c r="AF43" t="s">
        <v>440</v>
      </c>
      <c r="AG43" t="s">
        <v>8</v>
      </c>
      <c r="AH43">
        <v>32328</v>
      </c>
      <c r="AI43">
        <v>8502125149</v>
      </c>
      <c r="AJ43" t="s">
        <v>441</v>
      </c>
      <c r="AK43" t="s">
        <v>442</v>
      </c>
      <c r="AL43">
        <v>1</v>
      </c>
      <c r="AM43" s="2">
        <v>65</v>
      </c>
      <c r="AN43">
        <v>0</v>
      </c>
      <c r="AO43" s="2">
        <v>0</v>
      </c>
      <c r="AP43" s="2">
        <v>0</v>
      </c>
      <c r="AR43" t="s">
        <v>12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1</v>
      </c>
      <c r="BK43" t="s">
        <v>0</v>
      </c>
      <c r="BL43" t="s">
        <v>0</v>
      </c>
      <c r="BM43" s="2">
        <v>65</v>
      </c>
      <c r="BN43" s="2">
        <v>1.78</v>
      </c>
      <c r="BO43" s="3">
        <f t="shared" si="1"/>
        <v>63.22</v>
      </c>
    </row>
    <row r="44" spans="1:67" x14ac:dyDescent="0.25">
      <c r="A44">
        <v>103</v>
      </c>
      <c r="B44" t="s">
        <v>1</v>
      </c>
      <c r="C44" t="s">
        <v>1</v>
      </c>
      <c r="D44" s="1">
        <v>46121.335023148145</v>
      </c>
      <c r="E44" t="s">
        <v>2</v>
      </c>
      <c r="N44" t="s">
        <v>3</v>
      </c>
      <c r="S44">
        <v>0</v>
      </c>
      <c r="U44">
        <v>0</v>
      </c>
      <c r="W44">
        <v>0</v>
      </c>
      <c r="AA44" t="s">
        <v>3</v>
      </c>
      <c r="AB44" t="s">
        <v>477</v>
      </c>
      <c r="AC44" t="s">
        <v>472</v>
      </c>
      <c r="AE44" t="s">
        <v>473</v>
      </c>
      <c r="AF44" t="s">
        <v>39</v>
      </c>
      <c r="AG44" t="s">
        <v>8</v>
      </c>
      <c r="AH44" t="s">
        <v>474</v>
      </c>
      <c r="AI44">
        <v>8505108325</v>
      </c>
      <c r="AJ44" t="s">
        <v>10</v>
      </c>
      <c r="AK44" t="s">
        <v>476</v>
      </c>
      <c r="AL44">
        <v>1</v>
      </c>
      <c r="AM44" s="2">
        <v>65</v>
      </c>
      <c r="AN44">
        <v>0</v>
      </c>
      <c r="AO44" s="2">
        <v>0</v>
      </c>
      <c r="AP44" s="2">
        <v>0</v>
      </c>
      <c r="AR44" t="s">
        <v>12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</v>
      </c>
      <c r="BF44">
        <v>0</v>
      </c>
      <c r="BG44">
        <v>0</v>
      </c>
      <c r="BH44">
        <v>0</v>
      </c>
      <c r="BI44">
        <v>0</v>
      </c>
      <c r="BJ44">
        <v>1</v>
      </c>
      <c r="BK44" t="s">
        <v>0</v>
      </c>
      <c r="BL44" t="s">
        <v>0</v>
      </c>
      <c r="BM44" s="2">
        <v>65</v>
      </c>
      <c r="BN44" s="2">
        <v>1.78</v>
      </c>
      <c r="BO44" s="3">
        <f t="shared" si="1"/>
        <v>63.22</v>
      </c>
    </row>
    <row r="45" spans="1:67" x14ac:dyDescent="0.25">
      <c r="A45">
        <v>106</v>
      </c>
      <c r="B45" t="s">
        <v>1</v>
      </c>
      <c r="C45" t="s">
        <v>1</v>
      </c>
      <c r="D45" s="1">
        <v>46121.381805555553</v>
      </c>
      <c r="E45" t="s">
        <v>2</v>
      </c>
      <c r="N45" t="s">
        <v>3</v>
      </c>
      <c r="S45">
        <v>0</v>
      </c>
      <c r="U45">
        <v>0</v>
      </c>
      <c r="W45">
        <v>0</v>
      </c>
      <c r="AA45" t="s">
        <v>3</v>
      </c>
      <c r="AB45" t="s">
        <v>483</v>
      </c>
      <c r="AC45" t="s">
        <v>484</v>
      </c>
      <c r="AE45" t="s">
        <v>485</v>
      </c>
      <c r="AF45" t="s">
        <v>486</v>
      </c>
      <c r="AG45" t="s">
        <v>487</v>
      </c>
      <c r="AH45">
        <v>39828</v>
      </c>
      <c r="AI45" t="s">
        <v>488</v>
      </c>
      <c r="AJ45" t="s">
        <v>10</v>
      </c>
      <c r="AK45" t="s">
        <v>489</v>
      </c>
      <c r="AL45">
        <v>1</v>
      </c>
      <c r="AM45" s="2">
        <v>65</v>
      </c>
      <c r="AN45">
        <v>0</v>
      </c>
      <c r="AO45" s="2">
        <v>0</v>
      </c>
      <c r="AP45" s="2">
        <v>0</v>
      </c>
      <c r="AR45" t="s">
        <v>12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1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1</v>
      </c>
      <c r="BI45">
        <v>0</v>
      </c>
      <c r="BJ45">
        <v>2</v>
      </c>
      <c r="BK45" t="s">
        <v>0</v>
      </c>
      <c r="BL45" t="s">
        <v>0</v>
      </c>
      <c r="BM45" s="2">
        <v>85</v>
      </c>
      <c r="BN45" s="2">
        <v>2.1800000000000002</v>
      </c>
      <c r="BO45" s="3">
        <f t="shared" si="1"/>
        <v>82.82</v>
      </c>
    </row>
    <row r="46" spans="1:67" x14ac:dyDescent="0.25">
      <c r="A46">
        <v>107</v>
      </c>
      <c r="B46" t="s">
        <v>1</v>
      </c>
      <c r="C46" t="s">
        <v>1</v>
      </c>
      <c r="D46" s="1">
        <v>46121.383414351854</v>
      </c>
      <c r="E46" t="s">
        <v>2</v>
      </c>
      <c r="N46" t="s">
        <v>3</v>
      </c>
      <c r="S46">
        <v>0</v>
      </c>
      <c r="U46">
        <v>0</v>
      </c>
      <c r="W46">
        <v>0</v>
      </c>
      <c r="AA46" t="s">
        <v>3</v>
      </c>
      <c r="AB46" t="s">
        <v>490</v>
      </c>
      <c r="AC46" t="s">
        <v>491</v>
      </c>
      <c r="AE46" t="s">
        <v>492</v>
      </c>
      <c r="AF46" t="s">
        <v>39</v>
      </c>
      <c r="AG46" t="s">
        <v>88</v>
      </c>
      <c r="AH46">
        <v>32327</v>
      </c>
      <c r="AI46">
        <v>8502944395</v>
      </c>
      <c r="AJ46" t="s">
        <v>35</v>
      </c>
      <c r="AK46" t="s">
        <v>493</v>
      </c>
      <c r="AL46">
        <v>1</v>
      </c>
      <c r="AM46" s="2">
        <v>65</v>
      </c>
      <c r="AN46">
        <v>5</v>
      </c>
      <c r="AO46" s="2">
        <v>20</v>
      </c>
      <c r="AP46" s="2">
        <v>0</v>
      </c>
      <c r="AR46" t="s">
        <v>12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1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</v>
      </c>
      <c r="BK46" t="s">
        <v>0</v>
      </c>
      <c r="BL46" t="s">
        <v>0</v>
      </c>
      <c r="BM46" s="2">
        <v>85</v>
      </c>
      <c r="BN46" s="2">
        <v>2.1800000000000002</v>
      </c>
      <c r="BO46" s="3">
        <f t="shared" si="1"/>
        <v>82.82</v>
      </c>
    </row>
    <row r="47" spans="1:67" x14ac:dyDescent="0.25">
      <c r="A47">
        <v>114</v>
      </c>
      <c r="B47" t="s">
        <v>1</v>
      </c>
      <c r="C47" t="s">
        <v>1</v>
      </c>
      <c r="D47" s="1">
        <v>46121.648657407408</v>
      </c>
      <c r="E47" t="s">
        <v>2</v>
      </c>
      <c r="N47" t="s">
        <v>3</v>
      </c>
      <c r="S47">
        <v>0</v>
      </c>
      <c r="U47">
        <v>0</v>
      </c>
      <c r="W47">
        <v>0</v>
      </c>
      <c r="AA47" t="s">
        <v>3</v>
      </c>
      <c r="AB47" t="s">
        <v>524</v>
      </c>
      <c r="AC47" t="s">
        <v>525</v>
      </c>
      <c r="AE47" t="s">
        <v>526</v>
      </c>
      <c r="AF47" t="s">
        <v>78</v>
      </c>
      <c r="AG47" t="s">
        <v>85</v>
      </c>
      <c r="AH47">
        <v>32327</v>
      </c>
      <c r="AI47">
        <v>8508780862</v>
      </c>
      <c r="AJ47" t="s">
        <v>385</v>
      </c>
      <c r="AK47" t="s">
        <v>527</v>
      </c>
      <c r="AL47">
        <v>1</v>
      </c>
      <c r="AM47" s="2">
        <v>65</v>
      </c>
      <c r="AN47">
        <v>0</v>
      </c>
      <c r="AO47" s="2">
        <v>0</v>
      </c>
      <c r="AP47" s="2">
        <v>0</v>
      </c>
      <c r="AQ47" t="s">
        <v>528</v>
      </c>
      <c r="AR47" t="s">
        <v>357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1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1</v>
      </c>
      <c r="BK47" t="s">
        <v>0</v>
      </c>
      <c r="BL47" t="s">
        <v>0</v>
      </c>
      <c r="BM47" s="2">
        <v>65</v>
      </c>
      <c r="BN47" s="2">
        <v>1.78</v>
      </c>
      <c r="BO47" s="3">
        <f t="shared" si="1"/>
        <v>63.22</v>
      </c>
    </row>
    <row r="48" spans="1:67" x14ac:dyDescent="0.25">
      <c r="A48">
        <v>115</v>
      </c>
      <c r="B48" t="s">
        <v>1</v>
      </c>
      <c r="C48" t="s">
        <v>1</v>
      </c>
      <c r="D48" s="1">
        <v>46121.652615740742</v>
      </c>
      <c r="E48" t="s">
        <v>2</v>
      </c>
      <c r="N48" t="s">
        <v>3</v>
      </c>
      <c r="S48">
        <v>0</v>
      </c>
      <c r="U48">
        <v>0</v>
      </c>
      <c r="W48">
        <v>0</v>
      </c>
      <c r="AA48" t="s">
        <v>3</v>
      </c>
      <c r="AB48" t="s">
        <v>529</v>
      </c>
      <c r="AC48" t="s">
        <v>525</v>
      </c>
      <c r="AE48" t="s">
        <v>526</v>
      </c>
      <c r="AF48" t="s">
        <v>78</v>
      </c>
      <c r="AG48" t="s">
        <v>88</v>
      </c>
      <c r="AH48" t="s">
        <v>530</v>
      </c>
      <c r="AI48">
        <v>8504454989</v>
      </c>
      <c r="AJ48" t="s">
        <v>385</v>
      </c>
      <c r="AK48" t="s">
        <v>531</v>
      </c>
      <c r="AL48">
        <v>1</v>
      </c>
      <c r="AM48" s="2">
        <v>65</v>
      </c>
      <c r="AN48">
        <v>0</v>
      </c>
      <c r="AO48" s="2">
        <v>0</v>
      </c>
      <c r="AP48" s="2">
        <v>0</v>
      </c>
      <c r="AR48" t="s">
        <v>12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1</v>
      </c>
      <c r="BK48" t="s">
        <v>0</v>
      </c>
      <c r="BL48" t="s">
        <v>0</v>
      </c>
      <c r="BM48" s="2">
        <v>65</v>
      </c>
      <c r="BN48" s="2">
        <v>1.78</v>
      </c>
      <c r="BO48" s="3">
        <f t="shared" si="1"/>
        <v>63.22</v>
      </c>
    </row>
    <row r="49" spans="1:67" x14ac:dyDescent="0.25">
      <c r="A49">
        <v>116</v>
      </c>
      <c r="B49" t="s">
        <v>1</v>
      </c>
      <c r="C49" t="s">
        <v>65</v>
      </c>
      <c r="D49" s="1">
        <v>46121.668055555558</v>
      </c>
      <c r="E49" t="s">
        <v>2</v>
      </c>
      <c r="N49" t="s">
        <v>3</v>
      </c>
      <c r="S49">
        <v>0</v>
      </c>
      <c r="U49">
        <v>0</v>
      </c>
      <c r="W49">
        <v>0</v>
      </c>
      <c r="AA49" t="s">
        <v>3</v>
      </c>
      <c r="AB49" t="s">
        <v>532</v>
      </c>
      <c r="AC49" t="s">
        <v>533</v>
      </c>
      <c r="AE49" t="s">
        <v>534</v>
      </c>
      <c r="AF49" t="s">
        <v>7</v>
      </c>
      <c r="AG49" t="s">
        <v>8</v>
      </c>
      <c r="AH49">
        <v>32304</v>
      </c>
      <c r="AI49">
        <v>8502127354</v>
      </c>
      <c r="AJ49" t="s">
        <v>351</v>
      </c>
      <c r="AK49" t="s">
        <v>535</v>
      </c>
      <c r="AL49">
        <v>1</v>
      </c>
      <c r="AM49" s="2">
        <v>65</v>
      </c>
      <c r="AN49">
        <v>0</v>
      </c>
      <c r="AO49" s="2">
        <v>0</v>
      </c>
      <c r="AP49" s="2">
        <v>0</v>
      </c>
      <c r="AR49" t="s">
        <v>12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1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</v>
      </c>
      <c r="BJ49">
        <v>0</v>
      </c>
      <c r="BK49" t="s">
        <v>0</v>
      </c>
      <c r="BL49" t="s">
        <v>0</v>
      </c>
      <c r="BM49" s="2">
        <v>70</v>
      </c>
      <c r="BN49" s="2">
        <v>1.88</v>
      </c>
      <c r="BO49" s="3">
        <f t="shared" si="1"/>
        <v>68.12</v>
      </c>
    </row>
    <row r="50" spans="1:67" x14ac:dyDescent="0.25">
      <c r="A50">
        <v>118</v>
      </c>
      <c r="B50" t="s">
        <v>1</v>
      </c>
      <c r="C50" t="s">
        <v>65</v>
      </c>
      <c r="D50" s="1">
        <v>46121.670983796299</v>
      </c>
      <c r="E50" t="s">
        <v>2</v>
      </c>
      <c r="N50" t="s">
        <v>3</v>
      </c>
      <c r="S50">
        <v>0</v>
      </c>
      <c r="U50">
        <v>0</v>
      </c>
      <c r="W50">
        <v>0</v>
      </c>
      <c r="AA50" t="s">
        <v>3</v>
      </c>
      <c r="AB50" t="s">
        <v>544</v>
      </c>
      <c r="AC50" t="s">
        <v>545</v>
      </c>
      <c r="AE50" t="s">
        <v>534</v>
      </c>
      <c r="AF50" t="s">
        <v>7</v>
      </c>
      <c r="AG50" t="s">
        <v>8</v>
      </c>
      <c r="AH50">
        <v>32304</v>
      </c>
      <c r="AI50" t="s">
        <v>546</v>
      </c>
      <c r="AJ50" t="s">
        <v>351</v>
      </c>
      <c r="AK50" t="s">
        <v>547</v>
      </c>
      <c r="AL50">
        <v>1</v>
      </c>
      <c r="AM50" s="2">
        <v>65</v>
      </c>
      <c r="AN50">
        <v>0</v>
      </c>
      <c r="AO50" s="2">
        <v>0</v>
      </c>
      <c r="AP50" s="2">
        <v>0</v>
      </c>
      <c r="AR50" t="s">
        <v>12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1</v>
      </c>
      <c r="BK50" t="s">
        <v>0</v>
      </c>
      <c r="BL50" t="s">
        <v>0</v>
      </c>
      <c r="BM50" s="2">
        <v>70</v>
      </c>
      <c r="BN50" s="2">
        <v>1.88</v>
      </c>
      <c r="BO50" s="3">
        <f t="shared" si="1"/>
        <v>68.12</v>
      </c>
    </row>
    <row r="51" spans="1:67" x14ac:dyDescent="0.25">
      <c r="A51">
        <v>122</v>
      </c>
      <c r="B51" t="s">
        <v>0</v>
      </c>
      <c r="C51" t="s">
        <v>65</v>
      </c>
      <c r="D51" s="1">
        <v>46122.202534722222</v>
      </c>
      <c r="E51" t="s">
        <v>2</v>
      </c>
      <c r="N51" t="s">
        <v>3</v>
      </c>
      <c r="S51">
        <v>0</v>
      </c>
      <c r="U51">
        <v>0</v>
      </c>
      <c r="W51">
        <v>0</v>
      </c>
      <c r="AA51" t="s">
        <v>3</v>
      </c>
      <c r="AB51" t="s">
        <v>562</v>
      </c>
      <c r="AC51" t="s">
        <v>563</v>
      </c>
      <c r="AE51" t="s">
        <v>564</v>
      </c>
      <c r="AF51" t="s">
        <v>39</v>
      </c>
      <c r="AG51" t="s">
        <v>8</v>
      </c>
      <c r="AH51">
        <v>32327</v>
      </c>
      <c r="AI51">
        <v>5613295282</v>
      </c>
      <c r="AJ51" t="s">
        <v>35</v>
      </c>
      <c r="AK51" t="s">
        <v>565</v>
      </c>
      <c r="AL51">
        <v>1</v>
      </c>
      <c r="AM51" s="2">
        <v>65</v>
      </c>
      <c r="AN51">
        <v>5</v>
      </c>
      <c r="AO51" s="2">
        <v>20</v>
      </c>
      <c r="AP51" s="2">
        <v>0</v>
      </c>
      <c r="AR51" t="s">
        <v>12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</v>
      </c>
      <c r="BG51">
        <v>0</v>
      </c>
      <c r="BH51">
        <v>0</v>
      </c>
      <c r="BI51">
        <v>0</v>
      </c>
      <c r="BJ51">
        <v>1</v>
      </c>
      <c r="BK51" t="s">
        <v>0</v>
      </c>
      <c r="BL51" t="s">
        <v>0</v>
      </c>
      <c r="BM51" s="2">
        <v>90</v>
      </c>
      <c r="BN51" s="2">
        <v>2.2799999999999998</v>
      </c>
      <c r="BO51" s="3">
        <f t="shared" si="1"/>
        <v>87.72</v>
      </c>
    </row>
    <row r="52" spans="1:67" x14ac:dyDescent="0.25">
      <c r="A52">
        <v>123</v>
      </c>
      <c r="B52" t="s">
        <v>0</v>
      </c>
      <c r="C52" t="s">
        <v>1</v>
      </c>
      <c r="D52" s="1">
        <v>46122.21</v>
      </c>
      <c r="E52" t="s">
        <v>2</v>
      </c>
      <c r="N52" t="s">
        <v>3</v>
      </c>
      <c r="S52">
        <v>0</v>
      </c>
      <c r="U52">
        <v>0</v>
      </c>
      <c r="W52">
        <v>0</v>
      </c>
      <c r="AA52" t="s">
        <v>3</v>
      </c>
      <c r="AB52" t="s">
        <v>566</v>
      </c>
      <c r="AC52" t="s">
        <v>563</v>
      </c>
      <c r="AE52" t="s">
        <v>567</v>
      </c>
      <c r="AF52" t="s">
        <v>39</v>
      </c>
      <c r="AG52" t="s">
        <v>8</v>
      </c>
      <c r="AH52">
        <v>32327</v>
      </c>
      <c r="AI52">
        <v>5613295282</v>
      </c>
      <c r="AJ52" t="s">
        <v>12</v>
      </c>
      <c r="AK52" t="s">
        <v>568</v>
      </c>
      <c r="AL52">
        <v>1</v>
      </c>
      <c r="AM52" s="2">
        <v>65</v>
      </c>
      <c r="AN52">
        <v>0</v>
      </c>
      <c r="AO52" s="2">
        <v>0</v>
      </c>
      <c r="AP52" s="2">
        <v>0</v>
      </c>
      <c r="AR52" t="s">
        <v>12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1</v>
      </c>
      <c r="BJ52">
        <v>0</v>
      </c>
      <c r="BK52" t="s">
        <v>0</v>
      </c>
      <c r="BL52" t="s">
        <v>0</v>
      </c>
      <c r="BM52" s="2">
        <v>65</v>
      </c>
      <c r="BN52" s="2">
        <v>1.78</v>
      </c>
      <c r="BO52" s="3">
        <f t="shared" si="1"/>
        <v>63.22</v>
      </c>
    </row>
    <row r="53" spans="1:67" x14ac:dyDescent="0.25">
      <c r="A53">
        <v>125</v>
      </c>
      <c r="B53" t="s">
        <v>1</v>
      </c>
      <c r="C53" t="s">
        <v>1</v>
      </c>
      <c r="D53" s="1">
        <v>46123.160150462965</v>
      </c>
      <c r="E53" t="s">
        <v>2</v>
      </c>
      <c r="N53" t="s">
        <v>3</v>
      </c>
      <c r="S53">
        <v>0</v>
      </c>
      <c r="U53">
        <v>0</v>
      </c>
      <c r="W53">
        <v>0</v>
      </c>
      <c r="AA53" t="s">
        <v>3</v>
      </c>
      <c r="AB53" t="s">
        <v>573</v>
      </c>
      <c r="AC53" t="s">
        <v>574</v>
      </c>
      <c r="AE53" t="s">
        <v>575</v>
      </c>
      <c r="AF53" t="s">
        <v>576</v>
      </c>
      <c r="AG53" t="s">
        <v>577</v>
      </c>
      <c r="AH53">
        <v>31763</v>
      </c>
      <c r="AI53">
        <v>2298862302</v>
      </c>
      <c r="AJ53" t="s">
        <v>12</v>
      </c>
      <c r="AK53" t="s">
        <v>578</v>
      </c>
      <c r="AL53">
        <v>1</v>
      </c>
      <c r="AM53" s="2">
        <v>75</v>
      </c>
      <c r="AN53">
        <v>0</v>
      </c>
      <c r="AO53" s="2">
        <v>0</v>
      </c>
      <c r="AP53" s="2">
        <v>0</v>
      </c>
      <c r="AR53" t="s">
        <v>12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1</v>
      </c>
      <c r="BI53">
        <v>0</v>
      </c>
      <c r="BJ53">
        <v>2</v>
      </c>
      <c r="BK53" t="s">
        <v>0</v>
      </c>
      <c r="BL53" t="s">
        <v>0</v>
      </c>
      <c r="BM53" s="2">
        <v>95</v>
      </c>
      <c r="BN53" s="2">
        <v>2.38</v>
      </c>
      <c r="BO53" s="3">
        <f t="shared" si="1"/>
        <v>92.62</v>
      </c>
    </row>
    <row r="54" spans="1:67" x14ac:dyDescent="0.25">
      <c r="A54">
        <v>129</v>
      </c>
      <c r="B54" t="s">
        <v>1</v>
      </c>
      <c r="C54" t="s">
        <v>1</v>
      </c>
      <c r="D54" s="1">
        <v>46124.311539351853</v>
      </c>
      <c r="E54" t="s">
        <v>2</v>
      </c>
      <c r="N54" t="s">
        <v>3</v>
      </c>
      <c r="S54">
        <v>0</v>
      </c>
      <c r="U54">
        <v>0</v>
      </c>
      <c r="W54">
        <v>0</v>
      </c>
      <c r="AA54" t="s">
        <v>3</v>
      </c>
      <c r="AB54" t="s">
        <v>590</v>
      </c>
      <c r="AC54" t="s">
        <v>460</v>
      </c>
      <c r="AE54" t="s">
        <v>461</v>
      </c>
      <c r="AF54" t="s">
        <v>462</v>
      </c>
      <c r="AG54" t="s">
        <v>276</v>
      </c>
      <c r="AH54">
        <v>32305</v>
      </c>
      <c r="AI54" t="s">
        <v>591</v>
      </c>
      <c r="AJ54" t="s">
        <v>252</v>
      </c>
      <c r="AK54" t="s">
        <v>464</v>
      </c>
      <c r="AL54">
        <v>1</v>
      </c>
      <c r="AM54" s="2">
        <v>75</v>
      </c>
      <c r="AN54">
        <v>0</v>
      </c>
      <c r="AO54" s="2">
        <v>0</v>
      </c>
      <c r="AP54" s="2">
        <v>0</v>
      </c>
      <c r="AR54" t="s">
        <v>12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1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1</v>
      </c>
      <c r="BK54" t="s">
        <v>0</v>
      </c>
      <c r="BL54" t="s">
        <v>0</v>
      </c>
      <c r="BM54" s="2">
        <v>75</v>
      </c>
      <c r="BN54" s="2">
        <v>1.98</v>
      </c>
      <c r="BO54" s="3">
        <f t="shared" si="1"/>
        <v>73.02</v>
      </c>
    </row>
    <row r="55" spans="1:67" x14ac:dyDescent="0.25">
      <c r="A55">
        <v>130</v>
      </c>
      <c r="B55" t="s">
        <v>0</v>
      </c>
      <c r="C55" t="s">
        <v>65</v>
      </c>
      <c r="D55" s="1">
        <v>46124.362708333334</v>
      </c>
      <c r="E55" t="s">
        <v>2</v>
      </c>
      <c r="N55" t="s">
        <v>3</v>
      </c>
      <c r="S55">
        <v>0</v>
      </c>
      <c r="U55">
        <v>0</v>
      </c>
      <c r="W55">
        <v>0</v>
      </c>
      <c r="AA55" t="s">
        <v>3</v>
      </c>
      <c r="AB55" t="s">
        <v>592</v>
      </c>
      <c r="AC55" t="s">
        <v>593</v>
      </c>
      <c r="AE55" t="s">
        <v>594</v>
      </c>
      <c r="AF55" t="s">
        <v>313</v>
      </c>
      <c r="AG55" t="s">
        <v>8</v>
      </c>
      <c r="AH55">
        <v>32327</v>
      </c>
      <c r="AI55">
        <v>8505908334</v>
      </c>
      <c r="AJ55" t="s">
        <v>10</v>
      </c>
      <c r="AK55" t="s">
        <v>595</v>
      </c>
      <c r="AL55">
        <v>1</v>
      </c>
      <c r="AM55" s="2">
        <v>75</v>
      </c>
      <c r="AN55">
        <v>5</v>
      </c>
      <c r="AO55" s="2">
        <v>20</v>
      </c>
      <c r="AP55" s="2">
        <v>0</v>
      </c>
      <c r="AR55" t="s">
        <v>12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1</v>
      </c>
      <c r="BF55">
        <v>0</v>
      </c>
      <c r="BG55">
        <v>0</v>
      </c>
      <c r="BH55">
        <v>0</v>
      </c>
      <c r="BI55">
        <v>0</v>
      </c>
      <c r="BJ55">
        <v>1</v>
      </c>
      <c r="BK55" t="s">
        <v>0</v>
      </c>
      <c r="BL55" t="s">
        <v>0</v>
      </c>
      <c r="BM55" s="2">
        <v>100</v>
      </c>
      <c r="BN55" s="2">
        <v>2.48</v>
      </c>
      <c r="BO55" s="3">
        <f t="shared" si="1"/>
        <v>97.52</v>
      </c>
    </row>
    <row r="56" spans="1:67" x14ac:dyDescent="0.25">
      <c r="A56">
        <v>131</v>
      </c>
      <c r="B56" t="s">
        <v>1</v>
      </c>
      <c r="C56" t="s">
        <v>65</v>
      </c>
      <c r="D56" s="1">
        <v>46124.366875</v>
      </c>
      <c r="E56" t="s">
        <v>2</v>
      </c>
      <c r="N56" t="s">
        <v>3</v>
      </c>
      <c r="S56">
        <v>0</v>
      </c>
      <c r="U56">
        <v>0</v>
      </c>
      <c r="W56">
        <v>0</v>
      </c>
      <c r="AA56" t="s">
        <v>3</v>
      </c>
      <c r="AB56" t="s">
        <v>596</v>
      </c>
      <c r="AC56" t="s">
        <v>597</v>
      </c>
      <c r="AE56" t="s">
        <v>594</v>
      </c>
      <c r="AF56" t="s">
        <v>39</v>
      </c>
      <c r="AG56" t="s">
        <v>8</v>
      </c>
      <c r="AH56">
        <v>32327</v>
      </c>
      <c r="AI56">
        <v>8509264278</v>
      </c>
      <c r="AJ56" t="s">
        <v>10</v>
      </c>
      <c r="AK56" t="s">
        <v>595</v>
      </c>
      <c r="AL56">
        <v>1</v>
      </c>
      <c r="AM56" s="2">
        <v>75</v>
      </c>
      <c r="AN56">
        <v>5</v>
      </c>
      <c r="AO56" s="2">
        <v>20</v>
      </c>
      <c r="AP56" s="2">
        <v>0</v>
      </c>
      <c r="AR56" t="s">
        <v>12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1</v>
      </c>
      <c r="BF56">
        <v>0</v>
      </c>
      <c r="BG56">
        <v>0</v>
      </c>
      <c r="BH56">
        <v>0</v>
      </c>
      <c r="BI56">
        <v>0</v>
      </c>
      <c r="BJ56">
        <v>1</v>
      </c>
      <c r="BK56" t="s">
        <v>0</v>
      </c>
      <c r="BL56" t="s">
        <v>0</v>
      </c>
      <c r="BM56" s="2">
        <v>100</v>
      </c>
      <c r="BN56" s="2">
        <v>2.48</v>
      </c>
      <c r="BO56" s="3">
        <f t="shared" si="1"/>
        <v>97.52</v>
      </c>
    </row>
    <row r="57" spans="1:67" x14ac:dyDescent="0.25">
      <c r="A57">
        <v>132</v>
      </c>
      <c r="B57" t="s">
        <v>1</v>
      </c>
      <c r="C57" t="s">
        <v>1</v>
      </c>
      <c r="D57" s="1">
        <v>46124.392557870371</v>
      </c>
      <c r="E57" t="s">
        <v>2</v>
      </c>
      <c r="N57" t="s">
        <v>3</v>
      </c>
      <c r="S57">
        <v>0</v>
      </c>
      <c r="U57">
        <v>0</v>
      </c>
      <c r="W57">
        <v>0</v>
      </c>
      <c r="AA57" t="s">
        <v>3</v>
      </c>
      <c r="AB57" t="s">
        <v>598</v>
      </c>
      <c r="AC57" t="s">
        <v>599</v>
      </c>
      <c r="AE57" t="s">
        <v>600</v>
      </c>
      <c r="AF57" t="s">
        <v>601</v>
      </c>
      <c r="AG57" t="s">
        <v>602</v>
      </c>
      <c r="AH57">
        <v>27407</v>
      </c>
      <c r="AI57">
        <v>7703803703</v>
      </c>
      <c r="AJ57" t="s">
        <v>35</v>
      </c>
      <c r="AK57" t="s">
        <v>603</v>
      </c>
      <c r="AL57">
        <v>1</v>
      </c>
      <c r="AM57" s="2">
        <v>75</v>
      </c>
      <c r="AN57">
        <v>0</v>
      </c>
      <c r="AO57" s="2">
        <v>0</v>
      </c>
      <c r="AP57" s="2">
        <v>0</v>
      </c>
      <c r="AR57" t="s">
        <v>12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1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1</v>
      </c>
      <c r="BK57" t="s">
        <v>0</v>
      </c>
      <c r="BL57" t="s">
        <v>0</v>
      </c>
      <c r="BM57" s="2">
        <v>75</v>
      </c>
      <c r="BN57" s="2">
        <v>1.98</v>
      </c>
      <c r="BO57" s="3">
        <f t="shared" si="1"/>
        <v>73.02</v>
      </c>
    </row>
    <row r="58" spans="1:67" x14ac:dyDescent="0.25">
      <c r="A58">
        <v>133</v>
      </c>
      <c r="B58" t="s">
        <v>1</v>
      </c>
      <c r="C58" t="s">
        <v>1</v>
      </c>
      <c r="D58" s="1">
        <v>46124.74695601852</v>
      </c>
      <c r="E58" t="s">
        <v>2</v>
      </c>
      <c r="N58" t="s">
        <v>3</v>
      </c>
      <c r="S58">
        <v>0</v>
      </c>
      <c r="U58">
        <v>0</v>
      </c>
      <c r="W58">
        <v>0</v>
      </c>
      <c r="AA58" t="s">
        <v>3</v>
      </c>
      <c r="AB58" t="s">
        <v>604</v>
      </c>
      <c r="AC58" t="s">
        <v>605</v>
      </c>
      <c r="AE58" t="s">
        <v>606</v>
      </c>
      <c r="AF58" t="s">
        <v>78</v>
      </c>
      <c r="AG58" t="s">
        <v>79</v>
      </c>
      <c r="AH58">
        <v>32327</v>
      </c>
      <c r="AI58">
        <v>8505452218</v>
      </c>
      <c r="AJ58" t="s">
        <v>35</v>
      </c>
      <c r="AK58" t="s">
        <v>607</v>
      </c>
      <c r="AL58">
        <v>1</v>
      </c>
      <c r="AM58" s="2">
        <v>75</v>
      </c>
      <c r="AN58">
        <v>5</v>
      </c>
      <c r="AO58" s="2">
        <v>20</v>
      </c>
      <c r="AP58" s="2">
        <v>0</v>
      </c>
      <c r="AR58" t="s">
        <v>12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1</v>
      </c>
      <c r="BD58">
        <v>0</v>
      </c>
      <c r="BE58">
        <v>0</v>
      </c>
      <c r="BF58">
        <v>0</v>
      </c>
      <c r="BG58">
        <v>0</v>
      </c>
      <c r="BH58">
        <v>1</v>
      </c>
      <c r="BI58">
        <v>0</v>
      </c>
      <c r="BJ58">
        <v>2</v>
      </c>
      <c r="BK58" t="s">
        <v>0</v>
      </c>
      <c r="BL58" t="s">
        <v>0</v>
      </c>
      <c r="BM58" s="2">
        <v>115</v>
      </c>
      <c r="BN58" s="2">
        <v>2.78</v>
      </c>
      <c r="BO58" s="3">
        <f t="shared" si="1"/>
        <v>112.22</v>
      </c>
    </row>
    <row r="59" spans="1:67" x14ac:dyDescent="0.25">
      <c r="A59">
        <v>137</v>
      </c>
      <c r="B59" t="s">
        <v>1</v>
      </c>
      <c r="C59" t="s">
        <v>1</v>
      </c>
      <c r="D59" s="1">
        <v>46125.546689814815</v>
      </c>
      <c r="E59" t="s">
        <v>2</v>
      </c>
      <c r="N59" t="s">
        <v>3</v>
      </c>
      <c r="S59">
        <v>0</v>
      </c>
      <c r="U59">
        <v>0</v>
      </c>
      <c r="W59">
        <v>0</v>
      </c>
      <c r="AA59" t="s">
        <v>3</v>
      </c>
      <c r="AB59" t="s">
        <v>613</v>
      </c>
      <c r="AC59" t="s">
        <v>614</v>
      </c>
      <c r="AE59" t="s">
        <v>615</v>
      </c>
      <c r="AF59" t="s">
        <v>78</v>
      </c>
      <c r="AG59" t="s">
        <v>79</v>
      </c>
      <c r="AH59">
        <v>32327</v>
      </c>
      <c r="AI59">
        <v>8502518502</v>
      </c>
      <c r="AJ59" t="s">
        <v>52</v>
      </c>
      <c r="AK59" t="s">
        <v>616</v>
      </c>
      <c r="AL59">
        <v>1</v>
      </c>
      <c r="AM59" s="2">
        <v>75</v>
      </c>
      <c r="AN59">
        <v>15</v>
      </c>
      <c r="AO59" s="2">
        <v>60</v>
      </c>
      <c r="AP59" s="2">
        <v>0</v>
      </c>
      <c r="AR59" t="s">
        <v>12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1</v>
      </c>
      <c r="BA59">
        <v>0</v>
      </c>
      <c r="BB59">
        <v>0</v>
      </c>
      <c r="BC59">
        <v>1</v>
      </c>
      <c r="BD59">
        <v>0</v>
      </c>
      <c r="BE59">
        <v>0</v>
      </c>
      <c r="BF59">
        <v>0</v>
      </c>
      <c r="BG59">
        <v>0</v>
      </c>
      <c r="BH59">
        <v>1</v>
      </c>
      <c r="BI59">
        <v>0</v>
      </c>
      <c r="BJ59">
        <v>2</v>
      </c>
      <c r="BK59" t="s">
        <v>0</v>
      </c>
      <c r="BL59" t="s">
        <v>0</v>
      </c>
      <c r="BM59" s="2">
        <v>175</v>
      </c>
      <c r="BN59" s="2">
        <v>3.97</v>
      </c>
      <c r="BO59" s="3">
        <f t="shared" si="1"/>
        <v>171.03</v>
      </c>
    </row>
    <row r="60" spans="1:67" x14ac:dyDescent="0.25">
      <c r="A60">
        <v>140</v>
      </c>
      <c r="B60" t="s">
        <v>1</v>
      </c>
      <c r="C60" t="s">
        <v>1</v>
      </c>
      <c r="D60" s="1">
        <v>46125.706990740742</v>
      </c>
      <c r="E60" t="s">
        <v>2</v>
      </c>
      <c r="N60" t="s">
        <v>3</v>
      </c>
      <c r="S60">
        <v>0</v>
      </c>
      <c r="U60">
        <v>0</v>
      </c>
      <c r="W60">
        <v>0</v>
      </c>
      <c r="AA60" t="s">
        <v>3</v>
      </c>
      <c r="AB60" t="s">
        <v>623</v>
      </c>
      <c r="AC60" t="s">
        <v>624</v>
      </c>
      <c r="AE60" t="s">
        <v>625</v>
      </c>
      <c r="AF60" t="s">
        <v>626</v>
      </c>
      <c r="AG60" t="s">
        <v>627</v>
      </c>
      <c r="AH60">
        <v>31763</v>
      </c>
      <c r="AI60">
        <v>2298861280</v>
      </c>
      <c r="AJ60" t="s">
        <v>35</v>
      </c>
      <c r="AK60" t="s">
        <v>628</v>
      </c>
      <c r="AL60">
        <v>1</v>
      </c>
      <c r="AM60" s="2">
        <v>75</v>
      </c>
      <c r="AN60">
        <v>0</v>
      </c>
      <c r="AO60" s="2">
        <v>0</v>
      </c>
      <c r="AP60" s="2">
        <v>0</v>
      </c>
      <c r="AR60" t="s">
        <v>12</v>
      </c>
      <c r="AS60">
        <v>0</v>
      </c>
      <c r="AT60">
        <v>2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2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3</v>
      </c>
      <c r="BI60">
        <v>1</v>
      </c>
      <c r="BJ60">
        <v>3</v>
      </c>
      <c r="BK60" t="s">
        <v>0</v>
      </c>
      <c r="BL60" t="s">
        <v>0</v>
      </c>
      <c r="BM60" s="2">
        <v>175</v>
      </c>
      <c r="BN60" s="2">
        <v>3.97</v>
      </c>
      <c r="BO60" s="3">
        <f t="shared" si="1"/>
        <v>171.03</v>
      </c>
    </row>
    <row r="61" spans="1:67" x14ac:dyDescent="0.25">
      <c r="A61">
        <v>145</v>
      </c>
      <c r="B61" t="s">
        <v>1</v>
      </c>
      <c r="C61" t="s">
        <v>1</v>
      </c>
      <c r="D61" s="1">
        <v>46126.629247685189</v>
      </c>
      <c r="E61" t="s">
        <v>2</v>
      </c>
      <c r="N61" t="s">
        <v>3</v>
      </c>
      <c r="S61">
        <v>0</v>
      </c>
      <c r="U61">
        <v>0</v>
      </c>
      <c r="W61">
        <v>0</v>
      </c>
      <c r="AA61" t="s">
        <v>3</v>
      </c>
      <c r="AB61" t="s">
        <v>353</v>
      </c>
      <c r="AC61" t="s">
        <v>640</v>
      </c>
      <c r="AE61" t="s">
        <v>641</v>
      </c>
      <c r="AF61" t="s">
        <v>7</v>
      </c>
      <c r="AG61" t="s">
        <v>8</v>
      </c>
      <c r="AH61">
        <v>32309</v>
      </c>
      <c r="AI61">
        <v>8509331355</v>
      </c>
      <c r="AJ61" t="s">
        <v>642</v>
      </c>
      <c r="AK61" t="s">
        <v>643</v>
      </c>
      <c r="AL61">
        <v>1</v>
      </c>
      <c r="AM61" s="2">
        <v>75</v>
      </c>
      <c r="AN61">
        <v>0</v>
      </c>
      <c r="AO61" s="2">
        <v>0</v>
      </c>
      <c r="AP61" s="2">
        <v>0</v>
      </c>
      <c r="AR61" t="s">
        <v>12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1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</v>
      </c>
      <c r="BK61" t="s">
        <v>0</v>
      </c>
      <c r="BL61" t="s">
        <v>0</v>
      </c>
      <c r="BM61" s="2">
        <v>75</v>
      </c>
      <c r="BN61" s="2">
        <v>1.98</v>
      </c>
      <c r="BO61" s="3">
        <f t="shared" si="1"/>
        <v>73.02</v>
      </c>
    </row>
    <row r="62" spans="1:67" x14ac:dyDescent="0.25">
      <c r="A62">
        <v>146</v>
      </c>
      <c r="B62" t="s">
        <v>1</v>
      </c>
      <c r="C62" t="s">
        <v>1</v>
      </c>
      <c r="D62" s="1">
        <v>46126.631226851852</v>
      </c>
      <c r="E62" t="s">
        <v>2</v>
      </c>
      <c r="N62" t="s">
        <v>3</v>
      </c>
      <c r="S62">
        <v>0</v>
      </c>
      <c r="U62">
        <v>0</v>
      </c>
      <c r="W62">
        <v>0</v>
      </c>
      <c r="AA62" t="s">
        <v>3</v>
      </c>
      <c r="AB62" t="s">
        <v>645</v>
      </c>
      <c r="AC62" t="s">
        <v>640</v>
      </c>
      <c r="AE62" t="s">
        <v>641</v>
      </c>
      <c r="AF62" t="s">
        <v>7</v>
      </c>
      <c r="AG62" t="s">
        <v>88</v>
      </c>
      <c r="AH62">
        <v>32309</v>
      </c>
      <c r="AI62">
        <v>8502945171</v>
      </c>
      <c r="AJ62" t="s">
        <v>642</v>
      </c>
      <c r="AK62" t="s">
        <v>643</v>
      </c>
      <c r="AL62">
        <v>1</v>
      </c>
      <c r="AM62" s="2">
        <v>75</v>
      </c>
      <c r="AN62">
        <v>0</v>
      </c>
      <c r="AO62" s="2">
        <v>0</v>
      </c>
      <c r="AP62" s="2">
        <v>0</v>
      </c>
      <c r="AR62" t="s">
        <v>12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1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1</v>
      </c>
      <c r="BK62" t="s">
        <v>0</v>
      </c>
      <c r="BL62" t="s">
        <v>0</v>
      </c>
      <c r="BM62" s="2">
        <v>75</v>
      </c>
      <c r="BN62" s="2">
        <v>1.98</v>
      </c>
      <c r="BO62" s="3">
        <f t="shared" si="1"/>
        <v>73.02</v>
      </c>
    </row>
    <row r="63" spans="1:67" x14ac:dyDescent="0.25">
      <c r="A63">
        <v>151</v>
      </c>
      <c r="B63" t="s">
        <v>1</v>
      </c>
      <c r="C63" t="s">
        <v>1</v>
      </c>
      <c r="D63" s="1">
        <v>46127.344178240739</v>
      </c>
      <c r="E63" t="s">
        <v>2</v>
      </c>
      <c r="N63" t="s">
        <v>3</v>
      </c>
      <c r="S63">
        <v>0</v>
      </c>
      <c r="U63">
        <v>0</v>
      </c>
      <c r="W63">
        <v>0</v>
      </c>
      <c r="AA63" t="s">
        <v>3</v>
      </c>
      <c r="AB63" t="s">
        <v>657</v>
      </c>
      <c r="AC63" t="s">
        <v>658</v>
      </c>
      <c r="AE63" t="s">
        <v>659</v>
      </c>
      <c r="AF63" t="s">
        <v>587</v>
      </c>
      <c r="AG63" t="s">
        <v>8</v>
      </c>
      <c r="AH63">
        <v>32317</v>
      </c>
      <c r="AI63">
        <v>8507664797</v>
      </c>
      <c r="AJ63" t="s">
        <v>35</v>
      </c>
      <c r="AK63" t="s">
        <v>660</v>
      </c>
      <c r="AL63">
        <v>1</v>
      </c>
      <c r="AM63" s="2">
        <v>75</v>
      </c>
      <c r="AN63">
        <v>0</v>
      </c>
      <c r="AO63" s="2">
        <v>0</v>
      </c>
      <c r="AP63" s="2">
        <v>0</v>
      </c>
      <c r="AR63" t="s">
        <v>12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1</v>
      </c>
      <c r="BK63" t="s">
        <v>0</v>
      </c>
      <c r="BL63" t="s">
        <v>0</v>
      </c>
      <c r="BM63" s="2">
        <v>75</v>
      </c>
      <c r="BN63" s="2">
        <v>1.98</v>
      </c>
      <c r="BO63" s="3">
        <f t="shared" si="1"/>
        <v>73.02</v>
      </c>
    </row>
    <row r="64" spans="1:67" x14ac:dyDescent="0.25">
      <c r="A64">
        <v>153</v>
      </c>
      <c r="B64" t="s">
        <v>1</v>
      </c>
      <c r="C64" t="s">
        <v>1</v>
      </c>
      <c r="D64" s="1">
        <v>46127.364988425928</v>
      </c>
      <c r="E64" t="s">
        <v>2</v>
      </c>
      <c r="N64" t="s">
        <v>3</v>
      </c>
      <c r="S64">
        <v>0</v>
      </c>
      <c r="U64">
        <v>0</v>
      </c>
      <c r="W64">
        <v>0</v>
      </c>
      <c r="AA64" t="s">
        <v>3</v>
      </c>
      <c r="AB64" t="s">
        <v>150</v>
      </c>
      <c r="AC64" t="s">
        <v>658</v>
      </c>
      <c r="AE64" t="s">
        <v>659</v>
      </c>
      <c r="AF64" t="s">
        <v>587</v>
      </c>
      <c r="AG64" t="s">
        <v>8</v>
      </c>
      <c r="AH64">
        <v>32317</v>
      </c>
      <c r="AI64">
        <v>8509069574</v>
      </c>
      <c r="AJ64" t="s">
        <v>35</v>
      </c>
      <c r="AK64" t="s">
        <v>660</v>
      </c>
      <c r="AL64">
        <v>1</v>
      </c>
      <c r="AM64" s="2">
        <v>75</v>
      </c>
      <c r="AN64">
        <v>0</v>
      </c>
      <c r="AO64" s="2">
        <v>0</v>
      </c>
      <c r="AP64" s="2">
        <v>0</v>
      </c>
      <c r="AR64" t="s">
        <v>12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1</v>
      </c>
      <c r="BF64">
        <v>0</v>
      </c>
      <c r="BG64">
        <v>0</v>
      </c>
      <c r="BH64">
        <v>0</v>
      </c>
      <c r="BI64">
        <v>0</v>
      </c>
      <c r="BJ64">
        <v>1</v>
      </c>
      <c r="BK64" t="s">
        <v>0</v>
      </c>
      <c r="BL64" t="s">
        <v>0</v>
      </c>
      <c r="BM64" s="2">
        <v>75</v>
      </c>
      <c r="BN64" s="2">
        <v>1.98</v>
      </c>
      <c r="BO64" s="3">
        <f t="shared" si="1"/>
        <v>73.02</v>
      </c>
    </row>
    <row r="65" spans="1:67" x14ac:dyDescent="0.25">
      <c r="A65">
        <v>155</v>
      </c>
      <c r="B65" t="s">
        <v>1</v>
      </c>
      <c r="C65" t="s">
        <v>1</v>
      </c>
      <c r="D65" s="1">
        <v>46127.485925925925</v>
      </c>
      <c r="E65" t="s">
        <v>2</v>
      </c>
      <c r="N65" t="s">
        <v>3</v>
      </c>
      <c r="S65">
        <v>0</v>
      </c>
      <c r="U65">
        <v>0</v>
      </c>
      <c r="W65">
        <v>0</v>
      </c>
      <c r="AA65" t="s">
        <v>675</v>
      </c>
      <c r="AB65" t="s">
        <v>676</v>
      </c>
      <c r="AC65" t="s">
        <v>677</v>
      </c>
      <c r="AE65" t="s">
        <v>646</v>
      </c>
      <c r="AF65" t="s">
        <v>7</v>
      </c>
      <c r="AG65" t="s">
        <v>8</v>
      </c>
      <c r="AH65">
        <v>11111</v>
      </c>
      <c r="AI65" t="s">
        <v>678</v>
      </c>
      <c r="AJ65" t="s">
        <v>679</v>
      </c>
      <c r="AK65" t="s">
        <v>680</v>
      </c>
      <c r="AL65">
        <v>1</v>
      </c>
      <c r="AM65" s="2">
        <v>0</v>
      </c>
      <c r="AN65">
        <v>0</v>
      </c>
      <c r="AO65" s="2">
        <v>0</v>
      </c>
      <c r="AP65" s="2">
        <v>0</v>
      </c>
      <c r="AR65" t="s">
        <v>12</v>
      </c>
      <c r="AS65">
        <v>2000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1</v>
      </c>
      <c r="BJ65">
        <v>1</v>
      </c>
      <c r="BK65" t="s">
        <v>0</v>
      </c>
      <c r="BL65" t="s">
        <v>0</v>
      </c>
      <c r="BM65" s="2">
        <v>0</v>
      </c>
      <c r="BN65" s="2">
        <v>0</v>
      </c>
      <c r="BO65" s="3">
        <f t="shared" si="1"/>
        <v>0</v>
      </c>
    </row>
    <row r="66" spans="1:67" x14ac:dyDescent="0.25">
      <c r="A66">
        <v>156</v>
      </c>
      <c r="B66" t="s">
        <v>1</v>
      </c>
      <c r="C66" t="s">
        <v>1</v>
      </c>
      <c r="D66" s="1">
        <v>46127.493692129632</v>
      </c>
      <c r="E66" t="s">
        <v>2</v>
      </c>
      <c r="N66" t="s">
        <v>3</v>
      </c>
      <c r="S66">
        <v>0</v>
      </c>
      <c r="U66">
        <v>0</v>
      </c>
      <c r="W66">
        <v>0</v>
      </c>
      <c r="AA66" t="s">
        <v>681</v>
      </c>
      <c r="AB66" t="s">
        <v>682</v>
      </c>
      <c r="AC66" t="s">
        <v>683</v>
      </c>
      <c r="AE66" t="s">
        <v>684</v>
      </c>
      <c r="AF66" t="s">
        <v>7</v>
      </c>
      <c r="AG66" t="s">
        <v>8</v>
      </c>
      <c r="AH66">
        <v>32301</v>
      </c>
      <c r="AI66" t="s">
        <v>685</v>
      </c>
      <c r="AJ66" t="s">
        <v>10</v>
      </c>
      <c r="AK66" t="s">
        <v>686</v>
      </c>
      <c r="AL66">
        <v>1</v>
      </c>
      <c r="AM66" s="2">
        <v>0</v>
      </c>
      <c r="AN66">
        <v>0</v>
      </c>
      <c r="AO66" s="2">
        <v>0</v>
      </c>
      <c r="AP66" s="2">
        <v>0</v>
      </c>
      <c r="AR66" t="s">
        <v>12</v>
      </c>
      <c r="AS66">
        <v>1500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1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</v>
      </c>
      <c r="BJ66">
        <v>0</v>
      </c>
      <c r="BK66" t="s">
        <v>0</v>
      </c>
      <c r="BL66" t="s">
        <v>0</v>
      </c>
      <c r="BM66" s="2">
        <v>0</v>
      </c>
      <c r="BN66" s="2">
        <v>0</v>
      </c>
      <c r="BO66" s="3">
        <f t="shared" ref="BO66:BO97" si="2">BM66-BN66</f>
        <v>0</v>
      </c>
    </row>
    <row r="67" spans="1:67" x14ac:dyDescent="0.25">
      <c r="A67">
        <v>157</v>
      </c>
      <c r="B67" t="s">
        <v>1</v>
      </c>
      <c r="C67" t="s">
        <v>1</v>
      </c>
      <c r="D67" s="1">
        <v>46127.493692129632</v>
      </c>
      <c r="E67" t="s">
        <v>2</v>
      </c>
      <c r="N67" t="s">
        <v>3</v>
      </c>
      <c r="S67">
        <v>0</v>
      </c>
      <c r="U67">
        <v>0</v>
      </c>
      <c r="W67">
        <v>0</v>
      </c>
      <c r="AA67" t="s">
        <v>681</v>
      </c>
      <c r="AB67" t="s">
        <v>682</v>
      </c>
      <c r="AC67" t="s">
        <v>687</v>
      </c>
      <c r="AE67" t="s">
        <v>684</v>
      </c>
      <c r="AF67" t="s">
        <v>7</v>
      </c>
      <c r="AG67" t="s">
        <v>8</v>
      </c>
      <c r="AH67">
        <v>32301</v>
      </c>
      <c r="AI67" t="s">
        <v>685</v>
      </c>
      <c r="AJ67" t="s">
        <v>10</v>
      </c>
      <c r="AK67" t="s">
        <v>686</v>
      </c>
      <c r="AL67">
        <v>1</v>
      </c>
      <c r="AM67" s="2">
        <v>0</v>
      </c>
      <c r="AN67">
        <v>0</v>
      </c>
      <c r="AO67" s="2">
        <v>0</v>
      </c>
      <c r="AP67" s="2">
        <v>0</v>
      </c>
      <c r="AR67" t="s">
        <v>12</v>
      </c>
      <c r="AS67">
        <v>1500</v>
      </c>
      <c r="AT67">
        <v>0</v>
      </c>
      <c r="AU67">
        <v>0</v>
      </c>
      <c r="AV67">
        <v>0</v>
      </c>
      <c r="AW67">
        <v>1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1</v>
      </c>
      <c r="BJ67">
        <v>0</v>
      </c>
      <c r="BK67" t="s">
        <v>0</v>
      </c>
      <c r="BL67" t="s">
        <v>0</v>
      </c>
      <c r="BM67" s="2">
        <v>0</v>
      </c>
      <c r="BN67" s="2">
        <v>0</v>
      </c>
      <c r="BO67" s="3">
        <f t="shared" si="2"/>
        <v>0</v>
      </c>
    </row>
    <row r="68" spans="1:67" x14ac:dyDescent="0.25">
      <c r="A68">
        <v>161</v>
      </c>
      <c r="B68" t="s">
        <v>1</v>
      </c>
      <c r="C68" t="s">
        <v>1</v>
      </c>
      <c r="D68" s="1">
        <v>46129.467256944445</v>
      </c>
      <c r="E68" t="s">
        <v>2</v>
      </c>
      <c r="N68" t="s">
        <v>3</v>
      </c>
      <c r="S68">
        <v>0</v>
      </c>
      <c r="U68">
        <v>0</v>
      </c>
      <c r="W68">
        <v>0</v>
      </c>
      <c r="AA68" t="s">
        <v>693</v>
      </c>
      <c r="AB68" t="s">
        <v>124</v>
      </c>
      <c r="AC68" t="s">
        <v>694</v>
      </c>
      <c r="AE68" t="s">
        <v>695</v>
      </c>
      <c r="AF68" t="s">
        <v>7</v>
      </c>
      <c r="AG68" t="s">
        <v>8</v>
      </c>
      <c r="AH68">
        <v>32309</v>
      </c>
      <c r="AI68" t="s">
        <v>696</v>
      </c>
      <c r="AJ68" t="s">
        <v>52</v>
      </c>
      <c r="AK68" t="s">
        <v>120</v>
      </c>
      <c r="AL68">
        <v>1</v>
      </c>
      <c r="AM68" s="2">
        <v>0</v>
      </c>
      <c r="AN68">
        <v>0</v>
      </c>
      <c r="AO68" s="2">
        <v>0</v>
      </c>
      <c r="AP68" s="2">
        <v>0</v>
      </c>
      <c r="AR68" t="s">
        <v>12</v>
      </c>
      <c r="AS68">
        <v>2500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1</v>
      </c>
      <c r="BJ68">
        <v>0</v>
      </c>
      <c r="BK68" t="s">
        <v>0</v>
      </c>
      <c r="BL68" t="s">
        <v>0</v>
      </c>
      <c r="BM68" s="2">
        <v>0</v>
      </c>
      <c r="BN68" s="2">
        <v>0</v>
      </c>
      <c r="BO68" s="3">
        <f t="shared" si="2"/>
        <v>0</v>
      </c>
    </row>
    <row r="69" spans="1:67" x14ac:dyDescent="0.25">
      <c r="A69">
        <v>162</v>
      </c>
      <c r="B69" t="s">
        <v>1</v>
      </c>
      <c r="C69" t="s">
        <v>1</v>
      </c>
      <c r="D69" s="1">
        <v>46129.467256944445</v>
      </c>
      <c r="E69" t="s">
        <v>2</v>
      </c>
      <c r="N69" t="s">
        <v>3</v>
      </c>
      <c r="S69">
        <v>0</v>
      </c>
      <c r="U69">
        <v>0</v>
      </c>
      <c r="W69">
        <v>0</v>
      </c>
      <c r="AA69" t="s">
        <v>693</v>
      </c>
      <c r="AB69" t="s">
        <v>124</v>
      </c>
      <c r="AC69" t="s">
        <v>694</v>
      </c>
      <c r="AE69" t="s">
        <v>695</v>
      </c>
      <c r="AF69" t="s">
        <v>7</v>
      </c>
      <c r="AG69" t="s">
        <v>8</v>
      </c>
      <c r="AH69">
        <v>32309</v>
      </c>
      <c r="AI69" t="s">
        <v>696</v>
      </c>
      <c r="AJ69" t="s">
        <v>52</v>
      </c>
      <c r="AK69" t="s">
        <v>120</v>
      </c>
      <c r="AL69">
        <v>1</v>
      </c>
      <c r="AM69" s="2">
        <v>0</v>
      </c>
      <c r="AN69">
        <v>0</v>
      </c>
      <c r="AO69" s="2">
        <v>0</v>
      </c>
      <c r="AP69" s="2">
        <v>0</v>
      </c>
      <c r="AR69" t="s">
        <v>12</v>
      </c>
      <c r="AS69">
        <v>2500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1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1</v>
      </c>
      <c r="BJ69">
        <v>0</v>
      </c>
      <c r="BK69" t="s">
        <v>0</v>
      </c>
      <c r="BL69" t="s">
        <v>0</v>
      </c>
      <c r="BM69" s="2">
        <v>0</v>
      </c>
      <c r="BN69" s="2">
        <v>0</v>
      </c>
      <c r="BO69" s="3">
        <f t="shared" si="2"/>
        <v>0</v>
      </c>
    </row>
    <row r="70" spans="1:67" x14ac:dyDescent="0.25">
      <c r="A70">
        <v>163</v>
      </c>
      <c r="B70" t="s">
        <v>1</v>
      </c>
      <c r="C70" t="s">
        <v>1</v>
      </c>
      <c r="D70" s="1">
        <v>46129.467256944445</v>
      </c>
      <c r="E70" t="s">
        <v>2</v>
      </c>
      <c r="N70" t="s">
        <v>3</v>
      </c>
      <c r="S70">
        <v>0</v>
      </c>
      <c r="U70">
        <v>0</v>
      </c>
      <c r="W70">
        <v>0</v>
      </c>
      <c r="AA70" t="s">
        <v>693</v>
      </c>
      <c r="AB70" t="s">
        <v>124</v>
      </c>
      <c r="AC70" t="s">
        <v>694</v>
      </c>
      <c r="AE70" t="s">
        <v>695</v>
      </c>
      <c r="AF70" t="s">
        <v>7</v>
      </c>
      <c r="AG70" t="s">
        <v>8</v>
      </c>
      <c r="AH70">
        <v>32309</v>
      </c>
      <c r="AI70" t="s">
        <v>696</v>
      </c>
      <c r="AJ70" t="s">
        <v>52</v>
      </c>
      <c r="AK70" t="s">
        <v>120</v>
      </c>
      <c r="AL70">
        <v>1</v>
      </c>
      <c r="AM70" s="2">
        <v>0</v>
      </c>
      <c r="AN70">
        <v>0</v>
      </c>
      <c r="AO70" s="2">
        <v>0</v>
      </c>
      <c r="AP70" s="2">
        <v>0</v>
      </c>
      <c r="AR70" t="s">
        <v>12</v>
      </c>
      <c r="AS70">
        <v>2500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1</v>
      </c>
      <c r="BJ70">
        <v>0</v>
      </c>
      <c r="BK70" t="s">
        <v>0</v>
      </c>
      <c r="BL70" t="s">
        <v>0</v>
      </c>
      <c r="BM70" s="2">
        <v>0</v>
      </c>
      <c r="BN70" s="2">
        <v>0</v>
      </c>
      <c r="BO70" s="3">
        <f t="shared" si="2"/>
        <v>0</v>
      </c>
    </row>
    <row r="71" spans="1:67" x14ac:dyDescent="0.25">
      <c r="A71">
        <v>164</v>
      </c>
      <c r="B71" t="s">
        <v>1</v>
      </c>
      <c r="C71" t="s">
        <v>1</v>
      </c>
      <c r="D71" s="1">
        <v>46129.467256944445</v>
      </c>
      <c r="E71" t="s">
        <v>2</v>
      </c>
      <c r="N71" t="s">
        <v>3</v>
      </c>
      <c r="S71">
        <v>0</v>
      </c>
      <c r="U71">
        <v>0</v>
      </c>
      <c r="W71">
        <v>0</v>
      </c>
      <c r="AA71" t="s">
        <v>693</v>
      </c>
      <c r="AB71" t="s">
        <v>124</v>
      </c>
      <c r="AC71" t="s">
        <v>694</v>
      </c>
      <c r="AE71" t="s">
        <v>695</v>
      </c>
      <c r="AF71" t="s">
        <v>7</v>
      </c>
      <c r="AG71" t="s">
        <v>8</v>
      </c>
      <c r="AH71">
        <v>32309</v>
      </c>
      <c r="AI71" t="s">
        <v>696</v>
      </c>
      <c r="AJ71" t="s">
        <v>52</v>
      </c>
      <c r="AK71" t="s">
        <v>120</v>
      </c>
      <c r="AL71">
        <v>1</v>
      </c>
      <c r="AM71" s="2">
        <v>0</v>
      </c>
      <c r="AN71">
        <v>0</v>
      </c>
      <c r="AO71" s="2">
        <v>0</v>
      </c>
      <c r="AP71" s="2">
        <v>0</v>
      </c>
      <c r="AR71" t="s">
        <v>12</v>
      </c>
      <c r="AS71">
        <v>2500</v>
      </c>
      <c r="AT71">
        <v>0</v>
      </c>
      <c r="AU71">
        <v>0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1</v>
      </c>
      <c r="BJ71">
        <v>0</v>
      </c>
      <c r="BK71" t="s">
        <v>0</v>
      </c>
      <c r="BL71" t="s">
        <v>0</v>
      </c>
      <c r="BM71" s="2">
        <v>0</v>
      </c>
      <c r="BN71" s="2">
        <v>0</v>
      </c>
      <c r="BO71" s="3">
        <f t="shared" si="2"/>
        <v>0</v>
      </c>
    </row>
    <row r="72" spans="1:67" x14ac:dyDescent="0.25">
      <c r="A72">
        <v>165</v>
      </c>
      <c r="B72" t="s">
        <v>1</v>
      </c>
      <c r="C72" t="s">
        <v>1</v>
      </c>
      <c r="D72" s="1">
        <v>46129.467256944445</v>
      </c>
      <c r="E72" t="s">
        <v>2</v>
      </c>
      <c r="N72" t="s">
        <v>3</v>
      </c>
      <c r="S72">
        <v>0</v>
      </c>
      <c r="U72">
        <v>0</v>
      </c>
      <c r="W72">
        <v>0</v>
      </c>
      <c r="AA72" t="s">
        <v>693</v>
      </c>
      <c r="AB72" t="s">
        <v>124</v>
      </c>
      <c r="AC72" t="s">
        <v>694</v>
      </c>
      <c r="AE72" t="s">
        <v>695</v>
      </c>
      <c r="AF72" t="s">
        <v>7</v>
      </c>
      <c r="AG72" t="s">
        <v>8</v>
      </c>
      <c r="AH72">
        <v>32309</v>
      </c>
      <c r="AI72" t="s">
        <v>696</v>
      </c>
      <c r="AJ72" t="s">
        <v>52</v>
      </c>
      <c r="AK72" t="s">
        <v>120</v>
      </c>
      <c r="AL72">
        <v>1</v>
      </c>
      <c r="AM72" s="2">
        <v>0</v>
      </c>
      <c r="AN72">
        <v>0</v>
      </c>
      <c r="AO72" s="2">
        <v>0</v>
      </c>
      <c r="AP72" s="2">
        <v>0</v>
      </c>
      <c r="AR72" t="s">
        <v>12</v>
      </c>
      <c r="AS72">
        <v>2500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1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1</v>
      </c>
      <c r="BK72" t="s">
        <v>0</v>
      </c>
      <c r="BL72" t="s">
        <v>0</v>
      </c>
      <c r="BM72" s="2">
        <v>0</v>
      </c>
      <c r="BN72" s="2">
        <v>0</v>
      </c>
      <c r="BO72" s="3">
        <f t="shared" si="2"/>
        <v>0</v>
      </c>
    </row>
    <row r="73" spans="1:67" x14ac:dyDescent="0.25">
      <c r="A73">
        <v>166</v>
      </c>
      <c r="B73" t="s">
        <v>1</v>
      </c>
      <c r="C73" t="s">
        <v>1</v>
      </c>
      <c r="D73" s="1">
        <v>46129.467256944445</v>
      </c>
      <c r="E73" t="s">
        <v>2</v>
      </c>
      <c r="N73" t="s">
        <v>3</v>
      </c>
      <c r="S73">
        <v>0</v>
      </c>
      <c r="U73">
        <v>0</v>
      </c>
      <c r="W73">
        <v>0</v>
      </c>
      <c r="AA73" t="s">
        <v>693</v>
      </c>
      <c r="AB73" t="s">
        <v>124</v>
      </c>
      <c r="AC73" t="s">
        <v>694</v>
      </c>
      <c r="AE73" t="s">
        <v>695</v>
      </c>
      <c r="AF73" t="s">
        <v>7</v>
      </c>
      <c r="AG73" t="s">
        <v>8</v>
      </c>
      <c r="AH73">
        <v>32309</v>
      </c>
      <c r="AI73" t="s">
        <v>696</v>
      </c>
      <c r="AJ73" t="s">
        <v>52</v>
      </c>
      <c r="AK73" t="s">
        <v>120</v>
      </c>
      <c r="AL73">
        <v>1</v>
      </c>
      <c r="AM73" s="2">
        <v>0</v>
      </c>
      <c r="AN73">
        <v>0</v>
      </c>
      <c r="AO73" s="2">
        <v>0</v>
      </c>
      <c r="AP73" s="2">
        <v>0</v>
      </c>
      <c r="AR73" t="s">
        <v>12</v>
      </c>
      <c r="AS73">
        <v>2500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1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1</v>
      </c>
      <c r="BK73" t="s">
        <v>0</v>
      </c>
      <c r="BL73" t="s">
        <v>0</v>
      </c>
      <c r="BM73" s="2">
        <v>0</v>
      </c>
      <c r="BN73" s="2">
        <v>0</v>
      </c>
      <c r="BO73" s="3">
        <f t="shared" si="2"/>
        <v>0</v>
      </c>
    </row>
    <row r="74" spans="1:67" x14ac:dyDescent="0.25">
      <c r="A74">
        <v>167</v>
      </c>
      <c r="B74" t="s">
        <v>1</v>
      </c>
      <c r="C74" t="s">
        <v>1</v>
      </c>
      <c r="D74" s="1">
        <v>46129.467256944445</v>
      </c>
      <c r="E74" t="s">
        <v>2</v>
      </c>
      <c r="N74" t="s">
        <v>3</v>
      </c>
      <c r="S74">
        <v>0</v>
      </c>
      <c r="U74">
        <v>0</v>
      </c>
      <c r="W74">
        <v>0</v>
      </c>
      <c r="AA74" t="s">
        <v>693</v>
      </c>
      <c r="AB74" t="s">
        <v>124</v>
      </c>
      <c r="AC74" t="s">
        <v>694</v>
      </c>
      <c r="AE74" t="s">
        <v>695</v>
      </c>
      <c r="AF74" t="s">
        <v>7</v>
      </c>
      <c r="AG74" t="s">
        <v>8</v>
      </c>
      <c r="AH74">
        <v>32309</v>
      </c>
      <c r="AI74" t="s">
        <v>696</v>
      </c>
      <c r="AJ74" t="s">
        <v>52</v>
      </c>
      <c r="AK74" t="s">
        <v>120</v>
      </c>
      <c r="AL74">
        <v>1</v>
      </c>
      <c r="AM74" s="2">
        <v>0</v>
      </c>
      <c r="AN74">
        <v>0</v>
      </c>
      <c r="AO74" s="2">
        <v>0</v>
      </c>
      <c r="AP74" s="2">
        <v>0</v>
      </c>
      <c r="AR74" t="s">
        <v>12</v>
      </c>
      <c r="AS74">
        <v>2500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1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1</v>
      </c>
      <c r="BK74" t="s">
        <v>0</v>
      </c>
      <c r="BL74" t="s">
        <v>0</v>
      </c>
      <c r="BM74" s="2">
        <v>0</v>
      </c>
      <c r="BN74" s="2">
        <v>0</v>
      </c>
      <c r="BO74" s="3">
        <f t="shared" si="2"/>
        <v>0</v>
      </c>
    </row>
    <row r="75" spans="1:67" x14ac:dyDescent="0.25">
      <c r="A75">
        <v>169</v>
      </c>
      <c r="B75" t="s">
        <v>0</v>
      </c>
      <c r="C75" t="s">
        <v>65</v>
      </c>
      <c r="D75" s="1">
        <v>46131.51253472222</v>
      </c>
      <c r="E75" t="s">
        <v>2</v>
      </c>
      <c r="N75" t="s">
        <v>3</v>
      </c>
      <c r="S75">
        <v>0</v>
      </c>
      <c r="U75">
        <v>0</v>
      </c>
      <c r="W75">
        <v>0</v>
      </c>
      <c r="AA75" t="s">
        <v>3</v>
      </c>
      <c r="AB75" t="s">
        <v>702</v>
      </c>
      <c r="AC75" t="s">
        <v>703</v>
      </c>
      <c r="AE75" t="s">
        <v>704</v>
      </c>
      <c r="AF75" t="s">
        <v>7</v>
      </c>
      <c r="AG75" t="s">
        <v>8</v>
      </c>
      <c r="AH75">
        <v>32312</v>
      </c>
      <c r="AI75">
        <v>8502127753</v>
      </c>
      <c r="AJ75" t="s">
        <v>705</v>
      </c>
      <c r="AK75" t="s">
        <v>706</v>
      </c>
      <c r="AL75">
        <v>1</v>
      </c>
      <c r="AM75" s="2">
        <v>75</v>
      </c>
      <c r="AN75">
        <v>15</v>
      </c>
      <c r="AO75" s="2">
        <v>60</v>
      </c>
      <c r="AP75" s="2">
        <v>20</v>
      </c>
      <c r="AQ75" t="s">
        <v>707</v>
      </c>
      <c r="AR75" t="s">
        <v>55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1</v>
      </c>
      <c r="BK75" t="s">
        <v>0</v>
      </c>
      <c r="BL75" t="s">
        <v>0</v>
      </c>
      <c r="BM75" s="2">
        <v>160</v>
      </c>
      <c r="BN75" s="2">
        <v>3.67</v>
      </c>
      <c r="BO75" s="3">
        <f t="shared" si="2"/>
        <v>156.33000000000001</v>
      </c>
    </row>
    <row r="76" spans="1:67" x14ac:dyDescent="0.25">
      <c r="A76">
        <v>171</v>
      </c>
      <c r="B76" t="s">
        <v>1</v>
      </c>
      <c r="C76" t="s">
        <v>1</v>
      </c>
      <c r="D76" s="1">
        <v>46132.2733912037</v>
      </c>
      <c r="E76" t="s">
        <v>2</v>
      </c>
      <c r="N76" t="s">
        <v>3</v>
      </c>
      <c r="S76">
        <v>0</v>
      </c>
      <c r="U76">
        <v>0</v>
      </c>
      <c r="W76">
        <v>0</v>
      </c>
      <c r="AA76" t="s">
        <v>3</v>
      </c>
      <c r="AB76" t="s">
        <v>713</v>
      </c>
      <c r="AC76" t="s">
        <v>714</v>
      </c>
      <c r="AE76" t="s">
        <v>715</v>
      </c>
      <c r="AF76" t="s">
        <v>39</v>
      </c>
      <c r="AG76" t="s">
        <v>8</v>
      </c>
      <c r="AH76">
        <v>32327</v>
      </c>
      <c r="AI76" t="s">
        <v>716</v>
      </c>
      <c r="AJ76" t="s">
        <v>397</v>
      </c>
      <c r="AK76" t="s">
        <v>717</v>
      </c>
      <c r="AL76">
        <v>1</v>
      </c>
      <c r="AM76" s="2">
        <v>75</v>
      </c>
      <c r="AN76">
        <v>0</v>
      </c>
      <c r="AO76" s="2">
        <v>0</v>
      </c>
      <c r="AP76" s="2">
        <v>0</v>
      </c>
      <c r="AR76" t="s">
        <v>12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1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</v>
      </c>
      <c r="BJ76">
        <v>0</v>
      </c>
      <c r="BK76" t="s">
        <v>0</v>
      </c>
      <c r="BL76" t="s">
        <v>0</v>
      </c>
      <c r="BM76" s="2">
        <v>75</v>
      </c>
      <c r="BN76" s="2">
        <v>1.98</v>
      </c>
      <c r="BO76" s="3">
        <f t="shared" si="2"/>
        <v>73.02</v>
      </c>
    </row>
    <row r="77" spans="1:67" x14ac:dyDescent="0.25">
      <c r="A77">
        <v>174</v>
      </c>
      <c r="B77" t="s">
        <v>1</v>
      </c>
      <c r="C77" t="s">
        <v>1</v>
      </c>
      <c r="D77" s="1">
        <v>46133.263761574075</v>
      </c>
      <c r="E77" t="s">
        <v>2</v>
      </c>
      <c r="N77" t="s">
        <v>3</v>
      </c>
      <c r="S77">
        <v>0</v>
      </c>
      <c r="U77">
        <v>0</v>
      </c>
      <c r="W77">
        <v>0</v>
      </c>
      <c r="AA77" t="s">
        <v>3</v>
      </c>
      <c r="AB77" t="s">
        <v>689</v>
      </c>
      <c r="AC77" t="s">
        <v>690</v>
      </c>
      <c r="AE77" t="s">
        <v>727</v>
      </c>
      <c r="AF77" t="s">
        <v>39</v>
      </c>
      <c r="AG77" t="s">
        <v>8</v>
      </c>
      <c r="AH77" t="s">
        <v>728</v>
      </c>
      <c r="AI77">
        <v>3863167233</v>
      </c>
      <c r="AJ77" t="s">
        <v>52</v>
      </c>
      <c r="AK77" t="s">
        <v>692</v>
      </c>
      <c r="AL77">
        <v>1</v>
      </c>
      <c r="AM77" s="2">
        <v>75</v>
      </c>
      <c r="AN77">
        <v>5</v>
      </c>
      <c r="AO77" s="2">
        <v>20</v>
      </c>
      <c r="AP77" s="2">
        <v>0</v>
      </c>
      <c r="AR77" t="s">
        <v>12</v>
      </c>
      <c r="AS77">
        <v>0</v>
      </c>
      <c r="AT77">
        <v>1</v>
      </c>
      <c r="AU77">
        <v>1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1</v>
      </c>
      <c r="BD77">
        <v>0</v>
      </c>
      <c r="BE77">
        <v>0</v>
      </c>
      <c r="BF77">
        <v>0</v>
      </c>
      <c r="BG77">
        <v>0</v>
      </c>
      <c r="BH77">
        <v>1</v>
      </c>
      <c r="BI77">
        <v>2</v>
      </c>
      <c r="BJ77">
        <v>0</v>
      </c>
      <c r="BK77" t="s">
        <v>0</v>
      </c>
      <c r="BL77" t="s">
        <v>0</v>
      </c>
      <c r="BM77" s="2">
        <v>135</v>
      </c>
      <c r="BN77" s="2">
        <v>3.08</v>
      </c>
      <c r="BO77" s="3">
        <f t="shared" si="2"/>
        <v>131.91999999999999</v>
      </c>
    </row>
    <row r="78" spans="1:67" x14ac:dyDescent="0.25">
      <c r="A78">
        <v>177</v>
      </c>
      <c r="B78" t="s">
        <v>1</v>
      </c>
      <c r="C78" t="s">
        <v>1</v>
      </c>
      <c r="D78" s="1">
        <v>46134.246076388888</v>
      </c>
      <c r="E78" t="s">
        <v>2</v>
      </c>
      <c r="N78" t="s">
        <v>3</v>
      </c>
      <c r="S78">
        <v>0</v>
      </c>
      <c r="U78">
        <v>0</v>
      </c>
      <c r="W78">
        <v>0</v>
      </c>
      <c r="AA78" t="s">
        <v>3</v>
      </c>
      <c r="AB78" t="s">
        <v>734</v>
      </c>
      <c r="AC78" t="s">
        <v>735</v>
      </c>
      <c r="AE78" t="s">
        <v>736</v>
      </c>
      <c r="AF78" t="s">
        <v>7</v>
      </c>
      <c r="AG78" t="s">
        <v>8</v>
      </c>
      <c r="AH78">
        <v>32308</v>
      </c>
      <c r="AI78">
        <v>8509993457</v>
      </c>
      <c r="AJ78" t="s">
        <v>52</v>
      </c>
      <c r="AK78" t="s">
        <v>737</v>
      </c>
      <c r="AL78">
        <v>1</v>
      </c>
      <c r="AM78" s="2">
        <v>75</v>
      </c>
      <c r="AN78">
        <v>0</v>
      </c>
      <c r="AO78" s="2">
        <v>0</v>
      </c>
      <c r="AP78" s="2">
        <v>0</v>
      </c>
      <c r="AR78" t="s">
        <v>12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0</v>
      </c>
      <c r="BK78" t="s">
        <v>0</v>
      </c>
      <c r="BL78" t="s">
        <v>0</v>
      </c>
      <c r="BM78" s="2">
        <v>75</v>
      </c>
      <c r="BN78" s="2">
        <v>1.98</v>
      </c>
      <c r="BO78" s="3">
        <f t="shared" si="2"/>
        <v>73.02</v>
      </c>
    </row>
    <row r="79" spans="1:67" x14ac:dyDescent="0.25">
      <c r="A79">
        <v>25</v>
      </c>
      <c r="B79" t="s">
        <v>0</v>
      </c>
      <c r="C79" t="s">
        <v>1</v>
      </c>
      <c r="D79" s="1">
        <v>46108.306446759256</v>
      </c>
      <c r="E79" t="s">
        <v>133</v>
      </c>
      <c r="N79" t="s">
        <v>3</v>
      </c>
      <c r="S79">
        <v>0</v>
      </c>
      <c r="U79">
        <v>0</v>
      </c>
      <c r="W79">
        <v>0</v>
      </c>
      <c r="AA79" t="s">
        <v>3</v>
      </c>
      <c r="AB79" t="s">
        <v>134</v>
      </c>
      <c r="AC79" t="s">
        <v>135</v>
      </c>
      <c r="AE79" t="s">
        <v>136</v>
      </c>
      <c r="AF79" t="s">
        <v>39</v>
      </c>
      <c r="AG79" t="s">
        <v>88</v>
      </c>
      <c r="AH79">
        <v>32327</v>
      </c>
      <c r="AI79">
        <v>8505569113</v>
      </c>
      <c r="AJ79" t="s">
        <v>35</v>
      </c>
      <c r="AK79" t="s">
        <v>137</v>
      </c>
      <c r="AL79">
        <v>1</v>
      </c>
      <c r="AM79" s="2">
        <v>55</v>
      </c>
      <c r="AN79">
        <v>0</v>
      </c>
      <c r="AO79" s="2">
        <v>0</v>
      </c>
      <c r="AP79" s="2">
        <v>0</v>
      </c>
      <c r="AR79" t="s">
        <v>12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1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 t="s">
        <v>0</v>
      </c>
      <c r="BL79" t="s">
        <v>0</v>
      </c>
      <c r="BM79" s="2">
        <v>75</v>
      </c>
      <c r="BN79" s="2">
        <v>1.98</v>
      </c>
      <c r="BO79" s="3">
        <f t="shared" si="2"/>
        <v>73.02</v>
      </c>
    </row>
    <row r="80" spans="1:67" x14ac:dyDescent="0.25">
      <c r="A80">
        <v>26</v>
      </c>
      <c r="B80" t="s">
        <v>0</v>
      </c>
      <c r="C80" t="s">
        <v>1</v>
      </c>
      <c r="D80" s="1">
        <v>46108.313969907409</v>
      </c>
      <c r="E80" t="s">
        <v>133</v>
      </c>
      <c r="N80" t="s">
        <v>3</v>
      </c>
      <c r="S80">
        <v>0</v>
      </c>
      <c r="U80">
        <v>0</v>
      </c>
      <c r="W80">
        <v>0</v>
      </c>
      <c r="AA80" t="s">
        <v>3</v>
      </c>
      <c r="AB80" t="s">
        <v>138</v>
      </c>
      <c r="AC80" t="s">
        <v>139</v>
      </c>
      <c r="AE80" t="s">
        <v>140</v>
      </c>
      <c r="AF80" t="s">
        <v>141</v>
      </c>
      <c r="AG80" t="s">
        <v>142</v>
      </c>
      <c r="AH80" t="s">
        <v>143</v>
      </c>
      <c r="AI80" t="s">
        <v>144</v>
      </c>
      <c r="AJ80" t="s">
        <v>35</v>
      </c>
      <c r="AK80" t="s">
        <v>145</v>
      </c>
      <c r="AL80">
        <v>1</v>
      </c>
      <c r="AM80" s="2">
        <v>55</v>
      </c>
      <c r="AN80">
        <v>0</v>
      </c>
      <c r="AO80" s="2">
        <v>0</v>
      </c>
      <c r="AP80" s="2">
        <v>0</v>
      </c>
      <c r="AR80" t="s">
        <v>12</v>
      </c>
      <c r="AS80">
        <v>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1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 t="s">
        <v>0</v>
      </c>
      <c r="BL80" t="s">
        <v>0</v>
      </c>
      <c r="BM80" s="2">
        <v>75</v>
      </c>
      <c r="BN80" s="2">
        <v>1.98</v>
      </c>
      <c r="BO80" s="3">
        <f t="shared" si="2"/>
        <v>73.02</v>
      </c>
    </row>
    <row r="81" spans="1:67" x14ac:dyDescent="0.25">
      <c r="A81">
        <v>27</v>
      </c>
      <c r="B81" t="s">
        <v>0</v>
      </c>
      <c r="C81" t="s">
        <v>1</v>
      </c>
      <c r="D81" s="1">
        <v>46108.658587962964</v>
      </c>
      <c r="E81" t="s">
        <v>133</v>
      </c>
      <c r="N81" t="s">
        <v>3</v>
      </c>
      <c r="S81">
        <v>0</v>
      </c>
      <c r="U81">
        <v>0</v>
      </c>
      <c r="W81">
        <v>0</v>
      </c>
      <c r="AA81" t="s">
        <v>3</v>
      </c>
      <c r="AB81" t="s">
        <v>146</v>
      </c>
      <c r="AC81" t="s">
        <v>147</v>
      </c>
      <c r="AE81" t="s">
        <v>148</v>
      </c>
      <c r="AF81" t="s">
        <v>39</v>
      </c>
      <c r="AG81" t="s">
        <v>88</v>
      </c>
      <c r="AH81">
        <v>32327</v>
      </c>
      <c r="AI81">
        <v>8505192677</v>
      </c>
      <c r="AJ81" t="s">
        <v>10</v>
      </c>
      <c r="AK81" t="s">
        <v>149</v>
      </c>
      <c r="AL81">
        <v>1</v>
      </c>
      <c r="AM81" s="2">
        <v>55</v>
      </c>
      <c r="AN81">
        <v>0</v>
      </c>
      <c r="AO81" s="2">
        <v>0</v>
      </c>
      <c r="AP81" s="2">
        <v>0</v>
      </c>
      <c r="AR81" t="s">
        <v>12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1</v>
      </c>
      <c r="BA81">
        <v>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 t="s">
        <v>0</v>
      </c>
      <c r="BL81" t="s">
        <v>0</v>
      </c>
      <c r="BM81" s="2">
        <v>75</v>
      </c>
      <c r="BN81" s="2">
        <v>1.98</v>
      </c>
      <c r="BO81" s="3">
        <f t="shared" si="2"/>
        <v>73.02</v>
      </c>
    </row>
    <row r="82" spans="1:67" x14ac:dyDescent="0.25">
      <c r="A82">
        <v>72</v>
      </c>
      <c r="B82" t="s">
        <v>1</v>
      </c>
      <c r="C82" t="s">
        <v>1</v>
      </c>
      <c r="D82" s="1">
        <v>46118.553159722222</v>
      </c>
      <c r="E82" t="s">
        <v>133</v>
      </c>
      <c r="N82" t="s">
        <v>3</v>
      </c>
      <c r="S82">
        <v>0</v>
      </c>
      <c r="U82">
        <v>0</v>
      </c>
      <c r="W82">
        <v>0</v>
      </c>
      <c r="AA82" t="s">
        <v>3</v>
      </c>
      <c r="AB82" t="s">
        <v>345</v>
      </c>
      <c r="AC82" t="s">
        <v>346</v>
      </c>
      <c r="AE82" t="s">
        <v>339</v>
      </c>
      <c r="AF82" t="s">
        <v>7</v>
      </c>
      <c r="AG82" t="s">
        <v>8</v>
      </c>
      <c r="AH82">
        <v>32303</v>
      </c>
      <c r="AI82">
        <v>8502128416</v>
      </c>
      <c r="AJ82" t="s">
        <v>35</v>
      </c>
      <c r="AK82" t="s">
        <v>341</v>
      </c>
      <c r="AL82">
        <v>1</v>
      </c>
      <c r="AM82" s="2">
        <v>55</v>
      </c>
      <c r="AN82">
        <v>0</v>
      </c>
      <c r="AO82" s="2">
        <v>0</v>
      </c>
      <c r="AP82" s="2">
        <v>0</v>
      </c>
      <c r="AR82" t="s">
        <v>12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 t="s">
        <v>0</v>
      </c>
      <c r="BL82" t="s">
        <v>0</v>
      </c>
      <c r="BM82" s="2">
        <v>55</v>
      </c>
      <c r="BN82" s="2">
        <v>1.58</v>
      </c>
      <c r="BO82" s="3">
        <f t="shared" si="2"/>
        <v>53.42</v>
      </c>
    </row>
    <row r="83" spans="1:67" x14ac:dyDescent="0.25">
      <c r="A83">
        <v>73</v>
      </c>
      <c r="B83" t="s">
        <v>1</v>
      </c>
      <c r="C83" t="s">
        <v>1</v>
      </c>
      <c r="D83" s="1">
        <v>46118.554432870369</v>
      </c>
      <c r="E83" t="s">
        <v>133</v>
      </c>
      <c r="N83" t="s">
        <v>3</v>
      </c>
      <c r="S83">
        <v>0</v>
      </c>
      <c r="U83">
        <v>0</v>
      </c>
      <c r="W83">
        <v>0</v>
      </c>
      <c r="AA83" t="s">
        <v>3</v>
      </c>
      <c r="AB83" t="s">
        <v>347</v>
      </c>
      <c r="AC83" t="s">
        <v>338</v>
      </c>
      <c r="AE83" t="s">
        <v>339</v>
      </c>
      <c r="AF83" t="s">
        <v>7</v>
      </c>
      <c r="AG83" t="s">
        <v>8</v>
      </c>
      <c r="AH83">
        <v>32303</v>
      </c>
      <c r="AI83">
        <v>8502128416</v>
      </c>
      <c r="AJ83" t="s">
        <v>35</v>
      </c>
      <c r="AK83" t="s">
        <v>341</v>
      </c>
      <c r="AL83">
        <v>1</v>
      </c>
      <c r="AM83" s="2">
        <v>55</v>
      </c>
      <c r="AN83">
        <v>0</v>
      </c>
      <c r="AO83" s="2">
        <v>0</v>
      </c>
      <c r="AP83" s="2">
        <v>0</v>
      </c>
      <c r="AR83" t="s">
        <v>12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 t="s">
        <v>0</v>
      </c>
      <c r="BL83" t="s">
        <v>0</v>
      </c>
      <c r="BM83" s="2">
        <v>55</v>
      </c>
      <c r="BN83" s="2">
        <v>1.58</v>
      </c>
      <c r="BO83" s="3">
        <f t="shared" si="2"/>
        <v>53.42</v>
      </c>
    </row>
    <row r="84" spans="1:67" x14ac:dyDescent="0.25">
      <c r="A84">
        <v>74</v>
      </c>
      <c r="B84" t="s">
        <v>1</v>
      </c>
      <c r="C84" t="s">
        <v>1</v>
      </c>
      <c r="D84" s="1">
        <v>46118.584236111114</v>
      </c>
      <c r="E84" t="s">
        <v>133</v>
      </c>
      <c r="N84" t="s">
        <v>3</v>
      </c>
      <c r="S84">
        <v>0</v>
      </c>
      <c r="U84">
        <v>0</v>
      </c>
      <c r="W84">
        <v>0</v>
      </c>
      <c r="AA84" t="s">
        <v>3</v>
      </c>
      <c r="AB84" t="s">
        <v>348</v>
      </c>
      <c r="AC84" t="s">
        <v>349</v>
      </c>
      <c r="AE84" t="s">
        <v>350</v>
      </c>
      <c r="AF84" t="s">
        <v>7</v>
      </c>
      <c r="AG84" t="s">
        <v>8</v>
      </c>
      <c r="AH84">
        <v>32317</v>
      </c>
      <c r="AI84">
        <v>8505665619</v>
      </c>
      <c r="AJ84" t="s">
        <v>351</v>
      </c>
      <c r="AK84" t="s">
        <v>352</v>
      </c>
      <c r="AL84">
        <v>1</v>
      </c>
      <c r="AM84" s="2">
        <v>55</v>
      </c>
      <c r="AN84">
        <v>0</v>
      </c>
      <c r="AO84" s="2">
        <v>0</v>
      </c>
      <c r="AP84" s="2">
        <v>0</v>
      </c>
      <c r="AR84" t="s">
        <v>12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1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 t="s">
        <v>0</v>
      </c>
      <c r="BL84" t="s">
        <v>0</v>
      </c>
      <c r="BM84" s="2">
        <v>55</v>
      </c>
      <c r="BN84" s="2">
        <v>1.58</v>
      </c>
      <c r="BO84" s="3">
        <f t="shared" si="2"/>
        <v>53.42</v>
      </c>
    </row>
    <row r="85" spans="1:67" x14ac:dyDescent="0.25">
      <c r="A85">
        <v>75</v>
      </c>
      <c r="B85" t="s">
        <v>1</v>
      </c>
      <c r="C85" t="s">
        <v>1</v>
      </c>
      <c r="D85" s="1">
        <v>46118.587557870371</v>
      </c>
      <c r="E85" t="s">
        <v>133</v>
      </c>
      <c r="N85" t="s">
        <v>3</v>
      </c>
      <c r="S85">
        <v>0</v>
      </c>
      <c r="U85">
        <v>0</v>
      </c>
      <c r="W85">
        <v>0</v>
      </c>
      <c r="AA85" t="s">
        <v>3</v>
      </c>
      <c r="AB85" t="s">
        <v>353</v>
      </c>
      <c r="AC85" t="s">
        <v>349</v>
      </c>
      <c r="AE85" t="s">
        <v>350</v>
      </c>
      <c r="AF85" t="s">
        <v>7</v>
      </c>
      <c r="AG85" t="s">
        <v>8</v>
      </c>
      <c r="AH85">
        <v>32317</v>
      </c>
      <c r="AI85">
        <v>8505665619</v>
      </c>
      <c r="AJ85" t="s">
        <v>351</v>
      </c>
      <c r="AK85" t="s">
        <v>352</v>
      </c>
      <c r="AL85">
        <v>1</v>
      </c>
      <c r="AM85" s="2">
        <v>55</v>
      </c>
      <c r="AN85">
        <v>0</v>
      </c>
      <c r="AO85" s="2">
        <v>0</v>
      </c>
      <c r="AP85" s="2">
        <v>0</v>
      </c>
      <c r="AR85" t="s">
        <v>12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 t="s">
        <v>0</v>
      </c>
      <c r="BL85" t="s">
        <v>0</v>
      </c>
      <c r="BM85" s="2">
        <v>55</v>
      </c>
      <c r="BN85" s="2">
        <v>1.58</v>
      </c>
      <c r="BO85" s="3">
        <f t="shared" si="2"/>
        <v>53.42</v>
      </c>
    </row>
    <row r="86" spans="1:67" x14ac:dyDescent="0.25">
      <c r="A86">
        <v>91</v>
      </c>
      <c r="B86" t="s">
        <v>1</v>
      </c>
      <c r="C86" t="s">
        <v>1</v>
      </c>
      <c r="D86" s="1">
        <v>46120.761736111112</v>
      </c>
      <c r="E86" t="s">
        <v>133</v>
      </c>
      <c r="N86" t="s">
        <v>3</v>
      </c>
      <c r="S86">
        <v>0</v>
      </c>
      <c r="U86">
        <v>0</v>
      </c>
      <c r="W86">
        <v>0</v>
      </c>
      <c r="AA86" t="s">
        <v>3</v>
      </c>
      <c r="AB86" t="s">
        <v>425</v>
      </c>
      <c r="AC86" t="s">
        <v>426</v>
      </c>
      <c r="AE86" t="s">
        <v>427</v>
      </c>
      <c r="AF86" t="s">
        <v>428</v>
      </c>
      <c r="AG86" t="s">
        <v>166</v>
      </c>
      <c r="AH86">
        <v>31601</v>
      </c>
      <c r="AI86">
        <v>2055664074</v>
      </c>
      <c r="AJ86" t="s">
        <v>35</v>
      </c>
      <c r="AK86" t="s">
        <v>429</v>
      </c>
      <c r="AL86">
        <v>1</v>
      </c>
      <c r="AM86" s="2">
        <v>55</v>
      </c>
      <c r="AN86">
        <v>0</v>
      </c>
      <c r="AO86" s="2">
        <v>0</v>
      </c>
      <c r="AP86" s="2">
        <v>0</v>
      </c>
      <c r="AR86" t="s">
        <v>12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 t="s">
        <v>0</v>
      </c>
      <c r="BL86" t="s">
        <v>0</v>
      </c>
      <c r="BM86" s="2">
        <v>55</v>
      </c>
      <c r="BN86" s="2">
        <v>1.58</v>
      </c>
      <c r="BO86" s="3">
        <f t="shared" si="2"/>
        <v>53.42</v>
      </c>
    </row>
    <row r="87" spans="1:67" x14ac:dyDescent="0.25">
      <c r="A87">
        <v>108</v>
      </c>
      <c r="B87" t="s">
        <v>1</v>
      </c>
      <c r="C87" t="s">
        <v>1</v>
      </c>
      <c r="D87" s="1">
        <v>46121.413530092592</v>
      </c>
      <c r="E87" t="s">
        <v>133</v>
      </c>
      <c r="N87" t="s">
        <v>3</v>
      </c>
      <c r="S87">
        <v>0</v>
      </c>
      <c r="U87">
        <v>0</v>
      </c>
      <c r="W87">
        <v>0</v>
      </c>
      <c r="AA87" t="s">
        <v>3</v>
      </c>
      <c r="AB87" t="s">
        <v>494</v>
      </c>
      <c r="AC87" t="s">
        <v>495</v>
      </c>
      <c r="AE87" t="s">
        <v>496</v>
      </c>
      <c r="AF87" t="s">
        <v>39</v>
      </c>
      <c r="AG87" t="s">
        <v>8</v>
      </c>
      <c r="AH87">
        <v>32327</v>
      </c>
      <c r="AI87" t="s">
        <v>497</v>
      </c>
      <c r="AJ87" t="s">
        <v>498</v>
      </c>
      <c r="AK87" t="s">
        <v>499</v>
      </c>
      <c r="AL87">
        <v>1</v>
      </c>
      <c r="AM87" s="2">
        <v>55</v>
      </c>
      <c r="AN87">
        <v>0</v>
      </c>
      <c r="AO87" s="2">
        <v>0</v>
      </c>
      <c r="AP87" s="2">
        <v>0</v>
      </c>
      <c r="AR87" t="s">
        <v>12</v>
      </c>
      <c r="AS87">
        <v>0</v>
      </c>
      <c r="AT87">
        <v>2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3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 t="s">
        <v>0</v>
      </c>
      <c r="BL87" t="s">
        <v>0</v>
      </c>
      <c r="BM87" s="2">
        <v>95</v>
      </c>
      <c r="BN87" s="2">
        <v>2.38</v>
      </c>
      <c r="BO87" s="3">
        <f t="shared" si="2"/>
        <v>92.62</v>
      </c>
    </row>
    <row r="88" spans="1:67" x14ac:dyDescent="0.25">
      <c r="A88">
        <v>154</v>
      </c>
      <c r="B88" t="s">
        <v>1</v>
      </c>
      <c r="C88" t="s">
        <v>1</v>
      </c>
      <c r="D88" s="1">
        <v>46127.471851851849</v>
      </c>
      <c r="E88" t="s">
        <v>133</v>
      </c>
      <c r="N88" t="s">
        <v>3</v>
      </c>
      <c r="S88">
        <v>0</v>
      </c>
      <c r="U88">
        <v>0</v>
      </c>
      <c r="W88">
        <v>0</v>
      </c>
      <c r="AA88" t="s">
        <v>669</v>
      </c>
      <c r="AB88" t="s">
        <v>670</v>
      </c>
      <c r="AC88" t="s">
        <v>671</v>
      </c>
      <c r="AE88" t="s">
        <v>672</v>
      </c>
      <c r="AF88" t="s">
        <v>7</v>
      </c>
      <c r="AG88" t="s">
        <v>8</v>
      </c>
      <c r="AH88">
        <v>32303</v>
      </c>
      <c r="AI88" t="s">
        <v>673</v>
      </c>
      <c r="AJ88" t="s">
        <v>52</v>
      </c>
      <c r="AK88" t="s">
        <v>674</v>
      </c>
      <c r="AL88">
        <v>1</v>
      </c>
      <c r="AM88" s="2">
        <v>0</v>
      </c>
      <c r="AN88">
        <v>0</v>
      </c>
      <c r="AO88" s="2">
        <v>0</v>
      </c>
      <c r="AP88" s="2">
        <v>0</v>
      </c>
      <c r="AR88" t="s">
        <v>12</v>
      </c>
      <c r="AS88">
        <v>1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 t="s">
        <v>0</v>
      </c>
      <c r="BL88" t="s">
        <v>0</v>
      </c>
      <c r="BM88" s="2">
        <v>0</v>
      </c>
      <c r="BN88" s="2">
        <v>0</v>
      </c>
      <c r="BO88" s="3">
        <f t="shared" si="2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D9E2-7284-429F-B0EF-5EB7E1337F66}">
  <dimension ref="A1:BO2"/>
  <sheetViews>
    <sheetView workbookViewId="0">
      <selection activeCell="P10" sqref="P10"/>
    </sheetView>
  </sheetViews>
  <sheetFormatPr defaultRowHeight="15" x14ac:dyDescent="0.25"/>
  <cols>
    <col min="1" max="1" width="8.140625" bestFit="1" customWidth="1"/>
    <col min="2" max="2" width="7.85546875" bestFit="1" customWidth="1"/>
    <col min="4" max="4" width="13.85546875" bestFit="1" customWidth="1"/>
    <col min="5" max="5" width="12.28515625" bestFit="1" customWidth="1"/>
    <col min="6" max="7" width="11.42578125" bestFit="1" customWidth="1"/>
    <col min="8" max="8" width="7.28515625" bestFit="1" customWidth="1"/>
    <col min="9" max="9" width="7.7109375" bestFit="1" customWidth="1"/>
    <col min="10" max="10" width="8.28515625" bestFit="1" customWidth="1"/>
    <col min="11" max="11" width="8.140625" bestFit="1" customWidth="1"/>
    <col min="12" max="12" width="11.5703125" bestFit="1" customWidth="1"/>
    <col min="13" max="13" width="8.85546875" bestFit="1" customWidth="1"/>
    <col min="14" max="14" width="10.42578125" bestFit="1" customWidth="1"/>
    <col min="15" max="15" width="6.5703125" bestFit="1" customWidth="1"/>
    <col min="16" max="16" width="9" bestFit="1" customWidth="1"/>
    <col min="17" max="17" width="12.140625" bestFit="1" customWidth="1"/>
    <col min="18" max="18" width="5" bestFit="1" customWidth="1"/>
    <col min="19" max="19" width="10.28515625" bestFit="1" customWidth="1"/>
    <col min="20" max="20" width="10.85546875" bestFit="1" customWidth="1"/>
    <col min="21" max="21" width="4.42578125" bestFit="1" customWidth="1"/>
    <col min="22" max="22" width="7.5703125" bestFit="1" customWidth="1"/>
    <col min="23" max="23" width="7.42578125" bestFit="1" customWidth="1"/>
    <col min="24" max="24" width="8.85546875" bestFit="1" customWidth="1"/>
    <col min="25" max="25" width="9.42578125" bestFit="1" customWidth="1"/>
    <col min="26" max="26" width="5.5703125" bestFit="1" customWidth="1"/>
    <col min="27" max="27" width="17" bestFit="1" customWidth="1"/>
    <col min="28" max="28" width="7" bestFit="1" customWidth="1"/>
    <col min="29" max="29" width="7.140625" bestFit="1" customWidth="1"/>
    <col min="30" max="30" width="10.42578125" bestFit="1" customWidth="1"/>
    <col min="31" max="31" width="20" bestFit="1" customWidth="1"/>
    <col min="32" max="32" width="11.28515625" bestFit="1" customWidth="1"/>
    <col min="33" max="33" width="2.85546875" bestFit="1" customWidth="1"/>
    <col min="34" max="34" width="8" bestFit="1" customWidth="1"/>
    <col min="35" max="35" width="11" bestFit="1" customWidth="1"/>
    <col min="36" max="36" width="23.85546875" bestFit="1" customWidth="1"/>
    <col min="37" max="37" width="25.140625" bestFit="1" customWidth="1"/>
    <col min="38" max="38" width="8.7109375" bestFit="1" customWidth="1"/>
    <col min="39" max="39" width="10.28515625" bestFit="1" customWidth="1"/>
    <col min="40" max="40" width="7.42578125" bestFit="1" customWidth="1"/>
    <col min="42" max="42" width="8.85546875" bestFit="1" customWidth="1"/>
    <col min="44" max="44" width="10.42578125" bestFit="1" customWidth="1"/>
    <col min="45" max="45" width="12.7109375" bestFit="1" customWidth="1"/>
    <col min="46" max="46" width="10.85546875" bestFit="1" customWidth="1"/>
    <col min="47" max="47" width="7.42578125" bestFit="1" customWidth="1"/>
    <col min="48" max="48" width="10.140625" bestFit="1" customWidth="1"/>
    <col min="49" max="49" width="5.85546875" bestFit="1" customWidth="1"/>
    <col min="50" max="50" width="5" bestFit="1" customWidth="1"/>
    <col min="51" max="51" width="5.7109375" bestFit="1" customWidth="1"/>
    <col min="52" max="52" width="6.42578125" bestFit="1" customWidth="1"/>
    <col min="53" max="53" width="7.42578125" bestFit="1" customWidth="1"/>
    <col min="54" max="54" width="8.42578125" bestFit="1" customWidth="1"/>
    <col min="55" max="55" width="8.140625" bestFit="1" customWidth="1"/>
    <col min="56" max="56" width="10.7109375" bestFit="1" customWidth="1"/>
    <col min="57" max="57" width="8" bestFit="1" customWidth="1"/>
    <col min="58" max="58" width="8.7109375" bestFit="1" customWidth="1"/>
    <col min="59" max="59" width="9.7109375" bestFit="1" customWidth="1"/>
    <col min="60" max="60" width="11.85546875" bestFit="1" customWidth="1"/>
    <col min="61" max="61" width="8" bestFit="1" customWidth="1"/>
    <col min="62" max="62" width="7.28515625" bestFit="1" customWidth="1"/>
    <col min="63" max="63" width="12.140625" bestFit="1" customWidth="1"/>
    <col min="64" max="64" width="13.85546875" bestFit="1" customWidth="1"/>
    <col min="65" max="65" width="15.28515625" bestFit="1" customWidth="1"/>
    <col min="66" max="66" width="11.7109375" bestFit="1" customWidth="1"/>
    <col min="67" max="67" width="9" bestFit="1" customWidth="1"/>
  </cols>
  <sheetData>
    <row r="1" spans="1:67" x14ac:dyDescent="0.25">
      <c r="A1" t="s">
        <v>753</v>
      </c>
      <c r="B1" t="s">
        <v>752</v>
      </c>
      <c r="C1" t="s">
        <v>751</v>
      </c>
      <c r="D1" t="s">
        <v>750</v>
      </c>
      <c r="E1" t="s">
        <v>747</v>
      </c>
      <c r="F1" t="s">
        <v>748</v>
      </c>
      <c r="G1" t="s">
        <v>749</v>
      </c>
      <c r="H1" t="s">
        <v>754</v>
      </c>
      <c r="I1" t="s">
        <v>755</v>
      </c>
      <c r="J1" t="s">
        <v>764</v>
      </c>
      <c r="K1" t="s">
        <v>756</v>
      </c>
      <c r="L1" t="s">
        <v>757</v>
      </c>
      <c r="M1" t="s">
        <v>758</v>
      </c>
      <c r="N1" t="s">
        <v>759</v>
      </c>
      <c r="O1" t="s">
        <v>760</v>
      </c>
      <c r="P1" t="s">
        <v>763</v>
      </c>
      <c r="Q1" t="s">
        <v>761</v>
      </c>
      <c r="R1" t="s">
        <v>762</v>
      </c>
      <c r="S1" t="s">
        <v>765</v>
      </c>
      <c r="T1" t="s">
        <v>766</v>
      </c>
      <c r="U1" t="s">
        <v>767</v>
      </c>
      <c r="V1" t="s">
        <v>768</v>
      </c>
      <c r="W1" t="s">
        <v>769</v>
      </c>
      <c r="X1" t="s">
        <v>770</v>
      </c>
      <c r="Y1" t="s">
        <v>771</v>
      </c>
      <c r="Z1" t="s">
        <v>772</v>
      </c>
      <c r="AA1" t="s">
        <v>773</v>
      </c>
      <c r="AB1" t="s">
        <v>774</v>
      </c>
      <c r="AC1" t="s">
        <v>775</v>
      </c>
      <c r="AD1" t="s">
        <v>776</v>
      </c>
      <c r="AE1" t="s">
        <v>777</v>
      </c>
      <c r="AF1" t="s">
        <v>778</v>
      </c>
      <c r="AG1" t="s">
        <v>8</v>
      </c>
      <c r="AH1" t="s">
        <v>779</v>
      </c>
      <c r="AI1" t="s">
        <v>780</v>
      </c>
      <c r="AJ1" t="s">
        <v>781</v>
      </c>
      <c r="AK1" t="s">
        <v>782</v>
      </c>
      <c r="AL1" t="s">
        <v>783</v>
      </c>
      <c r="AM1" s="2" t="s">
        <v>784</v>
      </c>
      <c r="AN1" t="s">
        <v>785</v>
      </c>
      <c r="AO1" s="2" t="s">
        <v>786</v>
      </c>
      <c r="AP1" s="2" t="s">
        <v>787</v>
      </c>
      <c r="AQ1" t="s">
        <v>788</v>
      </c>
      <c r="AR1" t="s">
        <v>789</v>
      </c>
      <c r="AS1" t="s">
        <v>790</v>
      </c>
      <c r="AT1" t="s">
        <v>791</v>
      </c>
      <c r="AU1" t="s">
        <v>792</v>
      </c>
      <c r="AV1" t="s">
        <v>794</v>
      </c>
      <c r="AW1" t="s">
        <v>793</v>
      </c>
      <c r="AX1" t="s">
        <v>795</v>
      </c>
      <c r="AY1" t="s">
        <v>796</v>
      </c>
      <c r="AZ1" t="s">
        <v>797</v>
      </c>
      <c r="BA1" t="s">
        <v>798</v>
      </c>
      <c r="BB1" t="s">
        <v>799</v>
      </c>
      <c r="BC1" t="s">
        <v>800</v>
      </c>
      <c r="BD1" t="s">
        <v>801</v>
      </c>
      <c r="BE1" t="s">
        <v>802</v>
      </c>
      <c r="BF1" t="s">
        <v>803</v>
      </c>
      <c r="BG1" t="s">
        <v>804</v>
      </c>
      <c r="BH1" t="s">
        <v>805</v>
      </c>
      <c r="BI1" t="s">
        <v>806</v>
      </c>
      <c r="BJ1" t="s">
        <v>807</v>
      </c>
      <c r="BK1" t="s">
        <v>808</v>
      </c>
      <c r="BL1" t="s">
        <v>809</v>
      </c>
      <c r="BM1" s="2" t="s">
        <v>810</v>
      </c>
      <c r="BN1" s="2" t="s">
        <v>811</v>
      </c>
      <c r="BO1" t="s">
        <v>812</v>
      </c>
    </row>
    <row r="2" spans="1:67" x14ac:dyDescent="0.25">
      <c r="A2">
        <v>86</v>
      </c>
      <c r="B2" t="s">
        <v>1</v>
      </c>
      <c r="C2" t="s">
        <v>1</v>
      </c>
      <c r="D2" s="1">
        <v>46120.727905092594</v>
      </c>
      <c r="E2" t="s">
        <v>393</v>
      </c>
      <c r="N2" t="s">
        <v>3</v>
      </c>
      <c r="S2">
        <v>0</v>
      </c>
      <c r="U2">
        <v>0</v>
      </c>
      <c r="W2">
        <v>0</v>
      </c>
      <c r="AA2" t="s">
        <v>3</v>
      </c>
      <c r="AB2" t="s">
        <v>394</v>
      </c>
      <c r="AC2" t="s">
        <v>395</v>
      </c>
      <c r="AE2" t="s">
        <v>396</v>
      </c>
      <c r="AF2" t="s">
        <v>7</v>
      </c>
      <c r="AG2" t="s">
        <v>8</v>
      </c>
      <c r="AH2">
        <v>32312</v>
      </c>
      <c r="AI2">
        <v>8505970061</v>
      </c>
      <c r="AJ2" t="s">
        <v>397</v>
      </c>
      <c r="AK2" t="s">
        <v>398</v>
      </c>
      <c r="AL2">
        <v>1</v>
      </c>
      <c r="AM2" s="2">
        <v>65</v>
      </c>
      <c r="AN2">
        <v>0</v>
      </c>
      <c r="AO2" s="2">
        <v>0</v>
      </c>
      <c r="AP2" s="2">
        <v>0</v>
      </c>
      <c r="AR2" t="s">
        <v>12</v>
      </c>
      <c r="AS2">
        <v>0</v>
      </c>
      <c r="AT2">
        <v>0</v>
      </c>
      <c r="AU2">
        <v>0</v>
      </c>
      <c r="AV2">
        <v>0</v>
      </c>
      <c r="AW2">
        <v>0</v>
      </c>
      <c r="AX2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2</v>
      </c>
      <c r="BI2">
        <v>0</v>
      </c>
      <c r="BJ2">
        <v>3</v>
      </c>
      <c r="BK2" t="s">
        <v>0</v>
      </c>
      <c r="BL2" t="s">
        <v>0</v>
      </c>
      <c r="BM2" s="2">
        <v>105</v>
      </c>
      <c r="BN2" s="2">
        <v>2.58</v>
      </c>
      <c r="BO2" s="3">
        <f>BM2-BN2</f>
        <v>102.42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4ACE-4284-4C76-ABF4-026C0DEBA7B4}">
  <dimension ref="A1:BN29"/>
  <sheetViews>
    <sheetView workbookViewId="0">
      <selection activeCell="G30" sqref="G30"/>
    </sheetView>
  </sheetViews>
  <sheetFormatPr defaultRowHeight="15" x14ac:dyDescent="0.25"/>
  <cols>
    <col min="1" max="1" width="8.140625" bestFit="1" customWidth="1"/>
    <col min="2" max="2" width="7.85546875" bestFit="1" customWidth="1"/>
    <col min="4" max="4" width="14.85546875" bestFit="1" customWidth="1"/>
    <col min="5" max="5" width="16" bestFit="1" customWidth="1"/>
    <col min="6" max="7" width="11.42578125" bestFit="1" customWidth="1"/>
    <col min="8" max="8" width="7.28515625" bestFit="1" customWidth="1"/>
    <col min="9" max="9" width="7.7109375" bestFit="1" customWidth="1"/>
    <col min="10" max="10" width="8.28515625" bestFit="1" customWidth="1"/>
    <col min="11" max="11" width="10" bestFit="1" customWidth="1"/>
    <col min="12" max="12" width="11.5703125" bestFit="1" customWidth="1"/>
    <col min="13" max="13" width="9.42578125" bestFit="1" customWidth="1"/>
    <col min="14" max="14" width="10.42578125" bestFit="1" customWidth="1"/>
    <col min="15" max="15" width="6.5703125" bestFit="1" customWidth="1"/>
    <col min="16" max="16" width="9" bestFit="1" customWidth="1"/>
    <col min="17" max="17" width="12.140625" bestFit="1" customWidth="1"/>
    <col min="18" max="18" width="5" bestFit="1" customWidth="1"/>
    <col min="19" max="19" width="10.28515625" bestFit="1" customWidth="1"/>
    <col min="20" max="20" width="15.28515625" bestFit="1" customWidth="1"/>
    <col min="21" max="21" width="4.42578125" bestFit="1" customWidth="1"/>
    <col min="22" max="22" width="7.5703125" bestFit="1" customWidth="1"/>
    <col min="23" max="23" width="7.42578125" bestFit="1" customWidth="1"/>
    <col min="24" max="24" width="13.42578125" bestFit="1" customWidth="1"/>
    <col min="25" max="25" width="9.42578125" bestFit="1" customWidth="1"/>
    <col min="26" max="26" width="5.5703125" bestFit="1" customWidth="1"/>
    <col min="27" max="27" width="17" bestFit="1" customWidth="1"/>
    <col min="28" max="28" width="9.5703125" bestFit="1" customWidth="1"/>
    <col min="29" max="29" width="10.140625" bestFit="1" customWidth="1"/>
    <col min="30" max="30" width="10.7109375" bestFit="1" customWidth="1"/>
    <col min="31" max="31" width="24.85546875" bestFit="1" customWidth="1"/>
    <col min="32" max="32" width="14.140625" bestFit="1" customWidth="1"/>
    <col min="33" max="33" width="8.5703125" bestFit="1" customWidth="1"/>
    <col min="34" max="34" width="10.7109375" bestFit="1" customWidth="1"/>
    <col min="35" max="35" width="11" bestFit="1" customWidth="1"/>
    <col min="36" max="36" width="36" bestFit="1" customWidth="1"/>
    <col min="37" max="37" width="27.140625" bestFit="1" customWidth="1"/>
    <col min="38" max="38" width="8.7109375" bestFit="1" customWidth="1"/>
    <col min="39" max="39" width="8.85546875" bestFit="1" customWidth="1"/>
    <col min="40" max="40" width="7.42578125" bestFit="1" customWidth="1"/>
    <col min="41" max="41" width="7.7109375" bestFit="1" customWidth="1"/>
    <col min="42" max="42" width="7.42578125" bestFit="1" customWidth="1"/>
    <col min="43" max="43" width="11.85546875" bestFit="1" customWidth="1"/>
    <col min="44" max="44" width="10.42578125" bestFit="1" customWidth="1"/>
    <col min="45" max="45" width="12.7109375" bestFit="1" customWidth="1"/>
    <col min="46" max="46" width="10.85546875" bestFit="1" customWidth="1"/>
    <col min="47" max="47" width="7.42578125" bestFit="1" customWidth="1"/>
    <col min="48" max="48" width="10.140625" bestFit="1" customWidth="1"/>
    <col min="49" max="49" width="5.85546875" bestFit="1" customWidth="1"/>
    <col min="50" max="50" width="5" bestFit="1" customWidth="1"/>
    <col min="51" max="51" width="5.7109375" bestFit="1" customWidth="1"/>
    <col min="52" max="52" width="6.42578125" bestFit="1" customWidth="1"/>
    <col min="53" max="53" width="7.42578125" bestFit="1" customWidth="1"/>
    <col min="54" max="54" width="8.42578125" bestFit="1" customWidth="1"/>
    <col min="55" max="55" width="8.140625" bestFit="1" customWidth="1"/>
    <col min="56" max="56" width="10.7109375" bestFit="1" customWidth="1"/>
    <col min="57" max="57" width="8" bestFit="1" customWidth="1"/>
    <col min="58" max="58" width="8.7109375" bestFit="1" customWidth="1"/>
    <col min="59" max="59" width="9.7109375" bestFit="1" customWidth="1"/>
    <col min="60" max="60" width="11.85546875" bestFit="1" customWidth="1"/>
    <col min="61" max="61" width="8" bestFit="1" customWidth="1"/>
    <col min="62" max="62" width="7.28515625" bestFit="1" customWidth="1"/>
    <col min="63" max="63" width="12.140625" bestFit="1" customWidth="1"/>
    <col min="64" max="65" width="13.85546875" bestFit="1" customWidth="1"/>
    <col min="66" max="66" width="10.28515625" bestFit="1" customWidth="1"/>
  </cols>
  <sheetData>
    <row r="1" spans="1:66" x14ac:dyDescent="0.25">
      <c r="A1" t="s">
        <v>753</v>
      </c>
      <c r="B1" t="s">
        <v>752</v>
      </c>
      <c r="C1" t="s">
        <v>751</v>
      </c>
      <c r="D1" t="s">
        <v>750</v>
      </c>
      <c r="E1" t="s">
        <v>747</v>
      </c>
      <c r="F1" t="s">
        <v>748</v>
      </c>
      <c r="G1" t="s">
        <v>749</v>
      </c>
      <c r="H1" t="s">
        <v>754</v>
      </c>
      <c r="I1" t="s">
        <v>755</v>
      </c>
      <c r="J1" t="s">
        <v>764</v>
      </c>
      <c r="K1" t="s">
        <v>756</v>
      </c>
      <c r="L1" t="s">
        <v>757</v>
      </c>
      <c r="M1" t="s">
        <v>758</v>
      </c>
      <c r="N1" t="s">
        <v>759</v>
      </c>
      <c r="O1" t="s">
        <v>760</v>
      </c>
      <c r="P1" t="s">
        <v>763</v>
      </c>
      <c r="Q1" t="s">
        <v>761</v>
      </c>
      <c r="R1" t="s">
        <v>762</v>
      </c>
      <c r="S1" t="s">
        <v>765</v>
      </c>
      <c r="T1" t="s">
        <v>766</v>
      </c>
      <c r="U1" t="s">
        <v>767</v>
      </c>
      <c r="V1" t="s">
        <v>768</v>
      </c>
      <c r="W1" t="s">
        <v>769</v>
      </c>
      <c r="X1" t="s">
        <v>770</v>
      </c>
      <c r="Y1" t="s">
        <v>771</v>
      </c>
      <c r="Z1" t="s">
        <v>772</v>
      </c>
      <c r="AA1" t="s">
        <v>773</v>
      </c>
      <c r="AB1" t="s">
        <v>774</v>
      </c>
      <c r="AC1" t="s">
        <v>775</v>
      </c>
      <c r="AD1" t="s">
        <v>776</v>
      </c>
      <c r="AE1" t="s">
        <v>777</v>
      </c>
      <c r="AF1" t="s">
        <v>778</v>
      </c>
      <c r="AG1" t="s">
        <v>8</v>
      </c>
      <c r="AH1" t="s">
        <v>779</v>
      </c>
      <c r="AI1" t="s">
        <v>780</v>
      </c>
      <c r="AJ1" t="s">
        <v>781</v>
      </c>
      <c r="AK1" t="s">
        <v>782</v>
      </c>
      <c r="AL1" t="s">
        <v>783</v>
      </c>
      <c r="AM1" t="s">
        <v>784</v>
      </c>
      <c r="AN1" t="s">
        <v>785</v>
      </c>
      <c r="AO1" t="s">
        <v>786</v>
      </c>
      <c r="AP1" t="s">
        <v>787</v>
      </c>
      <c r="AQ1" t="s">
        <v>788</v>
      </c>
      <c r="AR1" t="s">
        <v>789</v>
      </c>
      <c r="AS1" t="s">
        <v>790</v>
      </c>
      <c r="AT1" t="s">
        <v>791</v>
      </c>
      <c r="AU1" t="s">
        <v>792</v>
      </c>
      <c r="AV1" t="s">
        <v>794</v>
      </c>
      <c r="AW1" t="s">
        <v>793</v>
      </c>
      <c r="AX1" t="s">
        <v>795</v>
      </c>
      <c r="AY1" t="s">
        <v>796</v>
      </c>
      <c r="AZ1" t="s">
        <v>797</v>
      </c>
      <c r="BA1" t="s">
        <v>798</v>
      </c>
      <c r="BB1" t="s">
        <v>799</v>
      </c>
      <c r="BC1" t="s">
        <v>800</v>
      </c>
      <c r="BD1" t="s">
        <v>801</v>
      </c>
      <c r="BE1" t="s">
        <v>802</v>
      </c>
      <c r="BF1" t="s">
        <v>803</v>
      </c>
      <c r="BG1" t="s">
        <v>804</v>
      </c>
      <c r="BH1" t="s">
        <v>805</v>
      </c>
      <c r="BI1" t="s">
        <v>806</v>
      </c>
      <c r="BJ1" t="s">
        <v>807</v>
      </c>
      <c r="BK1" t="s">
        <v>808</v>
      </c>
      <c r="BL1" t="s">
        <v>809</v>
      </c>
      <c r="BM1" t="s">
        <v>810</v>
      </c>
      <c r="BN1" t="s">
        <v>811</v>
      </c>
    </row>
    <row r="2" spans="1:66" x14ac:dyDescent="0.25">
      <c r="A2">
        <v>4</v>
      </c>
      <c r="B2" t="s">
        <v>0</v>
      </c>
      <c r="C2" t="s">
        <v>1</v>
      </c>
      <c r="D2" s="1">
        <v>46100.187604166669</v>
      </c>
      <c r="E2" t="s">
        <v>13</v>
      </c>
      <c r="N2" t="s">
        <v>3</v>
      </c>
      <c r="S2">
        <v>0</v>
      </c>
      <c r="T2" t="s">
        <v>26</v>
      </c>
      <c r="U2">
        <v>68</v>
      </c>
      <c r="V2" t="s">
        <v>15</v>
      </c>
      <c r="W2">
        <v>200</v>
      </c>
      <c r="AA2" t="s">
        <v>3</v>
      </c>
      <c r="AB2" t="s">
        <v>27</v>
      </c>
      <c r="AC2" t="s">
        <v>28</v>
      </c>
      <c r="AE2" t="s">
        <v>29</v>
      </c>
      <c r="AF2" t="s">
        <v>30</v>
      </c>
      <c r="AG2" t="s">
        <v>31</v>
      </c>
      <c r="AH2">
        <v>44221</v>
      </c>
      <c r="AI2">
        <v>3309230574</v>
      </c>
      <c r="AJ2" t="s">
        <v>32</v>
      </c>
      <c r="AK2" t="s">
        <v>33</v>
      </c>
      <c r="AL2">
        <v>1</v>
      </c>
      <c r="AM2">
        <v>70</v>
      </c>
      <c r="AN2">
        <v>0</v>
      </c>
      <c r="AO2">
        <v>0</v>
      </c>
      <c r="AP2">
        <v>0</v>
      </c>
      <c r="AR2" t="s">
        <v>12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1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1</v>
      </c>
      <c r="BK2" t="s">
        <v>0</v>
      </c>
      <c r="BL2" t="s">
        <v>34</v>
      </c>
      <c r="BM2">
        <v>0</v>
      </c>
      <c r="BN2">
        <v>0</v>
      </c>
    </row>
    <row r="3" spans="1:66" x14ac:dyDescent="0.25">
      <c r="A3">
        <v>20</v>
      </c>
      <c r="B3" t="s">
        <v>1</v>
      </c>
      <c r="C3" t="s">
        <v>1</v>
      </c>
      <c r="D3" s="1">
        <v>46107.42597222222</v>
      </c>
      <c r="E3" t="s">
        <v>13</v>
      </c>
      <c r="N3" t="s">
        <v>3</v>
      </c>
      <c r="S3">
        <v>0</v>
      </c>
      <c r="T3" t="s">
        <v>26</v>
      </c>
      <c r="U3">
        <v>54</v>
      </c>
      <c r="V3" t="s">
        <v>114</v>
      </c>
      <c r="W3">
        <v>175</v>
      </c>
      <c r="X3" t="s">
        <v>115</v>
      </c>
      <c r="Y3" t="s">
        <v>116</v>
      </c>
      <c r="Z3">
        <v>34</v>
      </c>
      <c r="AA3" t="s">
        <v>3</v>
      </c>
      <c r="AB3" t="s">
        <v>117</v>
      </c>
      <c r="AC3" t="s">
        <v>118</v>
      </c>
      <c r="AE3" t="s">
        <v>119</v>
      </c>
      <c r="AF3" t="s">
        <v>7</v>
      </c>
      <c r="AG3" t="s">
        <v>8</v>
      </c>
      <c r="AH3">
        <v>32303</v>
      </c>
      <c r="AI3">
        <v>8502223117</v>
      </c>
      <c r="AJ3" t="s">
        <v>10</v>
      </c>
      <c r="AK3" t="s">
        <v>120</v>
      </c>
      <c r="AL3">
        <v>1</v>
      </c>
      <c r="AM3">
        <v>70</v>
      </c>
      <c r="AN3">
        <v>0</v>
      </c>
      <c r="AO3">
        <v>0</v>
      </c>
      <c r="AP3">
        <v>0</v>
      </c>
      <c r="AR3" t="s">
        <v>12</v>
      </c>
      <c r="AS3">
        <v>0</v>
      </c>
      <c r="AT3">
        <v>0</v>
      </c>
      <c r="AU3">
        <v>0</v>
      </c>
      <c r="AV3">
        <v>0</v>
      </c>
      <c r="AW3">
        <v>0</v>
      </c>
      <c r="AX3">
        <v>1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</v>
      </c>
      <c r="BK3" t="s">
        <v>0</v>
      </c>
      <c r="BL3" t="s">
        <v>34</v>
      </c>
      <c r="BM3">
        <v>0</v>
      </c>
      <c r="BN3">
        <v>0</v>
      </c>
    </row>
    <row r="4" spans="1:66" x14ac:dyDescent="0.25">
      <c r="A4">
        <v>21</v>
      </c>
      <c r="B4" t="s">
        <v>1</v>
      </c>
      <c r="C4" t="s">
        <v>1</v>
      </c>
      <c r="D4" s="1">
        <v>46107.475717592592</v>
      </c>
      <c r="E4" t="s">
        <v>13</v>
      </c>
      <c r="N4" t="s">
        <v>3</v>
      </c>
      <c r="S4">
        <v>0</v>
      </c>
      <c r="T4" t="s">
        <v>121</v>
      </c>
      <c r="U4">
        <v>54</v>
      </c>
      <c r="V4" t="s">
        <v>114</v>
      </c>
      <c r="W4">
        <v>175</v>
      </c>
      <c r="X4" t="s">
        <v>115</v>
      </c>
      <c r="Y4" t="s">
        <v>122</v>
      </c>
      <c r="Z4">
        <v>34</v>
      </c>
      <c r="AA4" t="s">
        <v>3</v>
      </c>
      <c r="AB4" t="s">
        <v>117</v>
      </c>
      <c r="AC4" t="s">
        <v>118</v>
      </c>
      <c r="AE4" t="s">
        <v>119</v>
      </c>
      <c r="AF4" t="s">
        <v>7</v>
      </c>
      <c r="AG4" t="s">
        <v>8</v>
      </c>
      <c r="AH4">
        <v>32303</v>
      </c>
      <c r="AI4">
        <v>8502223117</v>
      </c>
      <c r="AJ4" t="s">
        <v>10</v>
      </c>
      <c r="AK4" t="s">
        <v>120</v>
      </c>
      <c r="AL4">
        <v>1</v>
      </c>
      <c r="AM4">
        <v>70</v>
      </c>
      <c r="AN4">
        <v>0</v>
      </c>
      <c r="AO4">
        <v>0</v>
      </c>
      <c r="AP4">
        <v>0</v>
      </c>
      <c r="AR4" t="s">
        <v>12</v>
      </c>
      <c r="AS4">
        <v>0</v>
      </c>
      <c r="AT4">
        <v>0</v>
      </c>
      <c r="AU4">
        <v>0</v>
      </c>
      <c r="AV4">
        <v>0</v>
      </c>
      <c r="AW4">
        <v>0</v>
      </c>
      <c r="AX4">
        <v>1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1</v>
      </c>
      <c r="BK4" t="s">
        <v>0</v>
      </c>
      <c r="BL4" t="s">
        <v>34</v>
      </c>
      <c r="BM4">
        <v>0</v>
      </c>
      <c r="BN4">
        <v>0</v>
      </c>
    </row>
    <row r="5" spans="1:66" x14ac:dyDescent="0.25">
      <c r="A5">
        <v>22</v>
      </c>
      <c r="B5" t="s">
        <v>1</v>
      </c>
      <c r="C5" t="s">
        <v>1</v>
      </c>
      <c r="D5" s="1">
        <v>46107.483622685184</v>
      </c>
      <c r="E5" t="s">
        <v>13</v>
      </c>
      <c r="N5" t="s">
        <v>3</v>
      </c>
      <c r="S5">
        <v>0</v>
      </c>
      <c r="T5" t="s">
        <v>14</v>
      </c>
      <c r="U5">
        <v>39</v>
      </c>
      <c r="V5" t="s">
        <v>114</v>
      </c>
      <c r="W5">
        <v>148</v>
      </c>
      <c r="X5" t="s">
        <v>14</v>
      </c>
      <c r="Y5" t="s">
        <v>123</v>
      </c>
      <c r="Z5" t="s">
        <v>124</v>
      </c>
      <c r="AA5" t="s">
        <v>3</v>
      </c>
      <c r="AB5" t="s">
        <v>125</v>
      </c>
      <c r="AC5" t="s">
        <v>126</v>
      </c>
      <c r="AE5" t="s">
        <v>127</v>
      </c>
      <c r="AF5" t="s">
        <v>128</v>
      </c>
      <c r="AG5" t="s">
        <v>8</v>
      </c>
      <c r="AH5">
        <v>33615</v>
      </c>
      <c r="AI5">
        <v>8138332488</v>
      </c>
      <c r="AJ5" t="s">
        <v>35</v>
      </c>
      <c r="AK5" t="s">
        <v>129</v>
      </c>
      <c r="AL5">
        <v>1</v>
      </c>
      <c r="AM5">
        <v>70</v>
      </c>
      <c r="AN5">
        <v>0</v>
      </c>
      <c r="AO5">
        <v>0</v>
      </c>
      <c r="AP5">
        <v>0</v>
      </c>
      <c r="AR5" t="s">
        <v>12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1</v>
      </c>
      <c r="BE5">
        <v>0</v>
      </c>
      <c r="BF5">
        <v>0</v>
      </c>
      <c r="BG5">
        <v>0</v>
      </c>
      <c r="BH5">
        <v>0</v>
      </c>
      <c r="BI5">
        <v>1</v>
      </c>
      <c r="BJ5">
        <v>0</v>
      </c>
      <c r="BK5" t="s">
        <v>0</v>
      </c>
      <c r="BL5" t="s">
        <v>34</v>
      </c>
      <c r="BM5">
        <v>0</v>
      </c>
      <c r="BN5">
        <v>0</v>
      </c>
    </row>
    <row r="6" spans="1:66" x14ac:dyDescent="0.25">
      <c r="A6">
        <v>24</v>
      </c>
      <c r="B6" t="s">
        <v>0</v>
      </c>
      <c r="C6" t="s">
        <v>1</v>
      </c>
      <c r="D6" s="1">
        <v>46107.732361111113</v>
      </c>
      <c r="E6" t="s">
        <v>133</v>
      </c>
      <c r="N6" t="s">
        <v>3</v>
      </c>
      <c r="S6">
        <v>0</v>
      </c>
      <c r="U6">
        <v>0</v>
      </c>
      <c r="W6">
        <v>0</v>
      </c>
      <c r="AA6" t="s">
        <v>3</v>
      </c>
      <c r="AB6" t="s">
        <v>134</v>
      </c>
      <c r="AC6" t="s">
        <v>135</v>
      </c>
      <c r="AE6" t="s">
        <v>136</v>
      </c>
      <c r="AF6" t="s">
        <v>39</v>
      </c>
      <c r="AG6" t="s">
        <v>88</v>
      </c>
      <c r="AH6">
        <v>32327</v>
      </c>
      <c r="AI6">
        <v>8505569113</v>
      </c>
      <c r="AJ6" t="s">
        <v>35</v>
      </c>
      <c r="AK6" t="s">
        <v>137</v>
      </c>
      <c r="AL6">
        <v>1</v>
      </c>
      <c r="AM6">
        <v>55</v>
      </c>
      <c r="AN6">
        <v>0</v>
      </c>
      <c r="AO6">
        <v>0</v>
      </c>
      <c r="AP6">
        <v>0</v>
      </c>
      <c r="AR6" t="s">
        <v>12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 t="s">
        <v>0</v>
      </c>
      <c r="BL6" t="s">
        <v>34</v>
      </c>
      <c r="BM6">
        <v>0</v>
      </c>
      <c r="BN6">
        <v>0</v>
      </c>
    </row>
    <row r="7" spans="1:66" x14ac:dyDescent="0.25">
      <c r="A7">
        <v>29</v>
      </c>
      <c r="B7" t="s">
        <v>0</v>
      </c>
      <c r="C7" t="s">
        <v>65</v>
      </c>
      <c r="D7" s="1">
        <v>46110.321793981479</v>
      </c>
      <c r="E7" t="s">
        <v>63</v>
      </c>
      <c r="F7" t="s">
        <v>158</v>
      </c>
      <c r="G7">
        <v>28</v>
      </c>
      <c r="H7">
        <v>0</v>
      </c>
      <c r="I7" t="s">
        <v>91</v>
      </c>
      <c r="J7" t="s">
        <v>65</v>
      </c>
      <c r="K7" t="s">
        <v>159</v>
      </c>
      <c r="L7">
        <v>30</v>
      </c>
      <c r="M7" t="s">
        <v>66</v>
      </c>
      <c r="N7">
        <v>4</v>
      </c>
      <c r="O7" t="s">
        <v>91</v>
      </c>
      <c r="S7">
        <v>0</v>
      </c>
      <c r="U7">
        <v>0</v>
      </c>
      <c r="W7">
        <v>0</v>
      </c>
      <c r="X7" t="s">
        <v>115</v>
      </c>
      <c r="Y7" t="s">
        <v>160</v>
      </c>
      <c r="Z7">
        <v>142</v>
      </c>
      <c r="AA7" t="s">
        <v>3</v>
      </c>
      <c r="AB7" t="s">
        <v>161</v>
      </c>
      <c r="AC7" t="s">
        <v>162</v>
      </c>
      <c r="AD7" t="s">
        <v>163</v>
      </c>
      <c r="AE7" t="s">
        <v>164</v>
      </c>
      <c r="AF7" t="s">
        <v>165</v>
      </c>
      <c r="AG7" t="s">
        <v>166</v>
      </c>
      <c r="AH7">
        <v>31792</v>
      </c>
      <c r="AI7">
        <v>2294133213</v>
      </c>
      <c r="AJ7" t="s">
        <v>167</v>
      </c>
      <c r="AK7" t="s">
        <v>168</v>
      </c>
      <c r="AL7">
        <v>2</v>
      </c>
      <c r="AM7">
        <v>100</v>
      </c>
      <c r="AN7">
        <v>0</v>
      </c>
      <c r="AO7">
        <v>0</v>
      </c>
      <c r="AP7">
        <v>0</v>
      </c>
      <c r="AQ7" t="s">
        <v>169</v>
      </c>
      <c r="AR7" t="s">
        <v>55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1</v>
      </c>
      <c r="BA7">
        <v>0</v>
      </c>
      <c r="BB7">
        <v>0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1</v>
      </c>
      <c r="BJ7">
        <v>1</v>
      </c>
      <c r="BK7" t="s">
        <v>0</v>
      </c>
      <c r="BL7" t="s">
        <v>34</v>
      </c>
      <c r="BM7">
        <v>0</v>
      </c>
      <c r="BN7">
        <v>0</v>
      </c>
    </row>
    <row r="8" spans="1:66" x14ac:dyDescent="0.25">
      <c r="A8">
        <v>49</v>
      </c>
      <c r="B8" t="s">
        <v>1</v>
      </c>
      <c r="C8" t="s">
        <v>1</v>
      </c>
      <c r="D8" s="1">
        <v>46113.629305555558</v>
      </c>
      <c r="E8" t="s">
        <v>13</v>
      </c>
      <c r="N8" t="s">
        <v>3</v>
      </c>
      <c r="S8">
        <v>0</v>
      </c>
      <c r="T8" t="s">
        <v>14</v>
      </c>
      <c r="U8">
        <v>0</v>
      </c>
      <c r="V8" t="s">
        <v>15</v>
      </c>
      <c r="W8">
        <v>0</v>
      </c>
      <c r="X8" t="s">
        <v>12</v>
      </c>
      <c r="Y8" t="s">
        <v>12</v>
      </c>
      <c r="Z8">
        <v>0</v>
      </c>
      <c r="AA8" t="s">
        <v>3</v>
      </c>
      <c r="AB8" t="s">
        <v>117</v>
      </c>
      <c r="AC8" t="s">
        <v>118</v>
      </c>
      <c r="AE8" t="s">
        <v>119</v>
      </c>
      <c r="AF8" t="s">
        <v>7</v>
      </c>
      <c r="AG8" t="s">
        <v>8</v>
      </c>
      <c r="AH8">
        <v>32303</v>
      </c>
      <c r="AI8">
        <v>8505458169</v>
      </c>
      <c r="AJ8" t="s">
        <v>252</v>
      </c>
      <c r="AK8" t="s">
        <v>120</v>
      </c>
      <c r="AL8">
        <v>1</v>
      </c>
      <c r="AM8">
        <v>70</v>
      </c>
      <c r="AN8">
        <v>0</v>
      </c>
      <c r="AO8">
        <v>0</v>
      </c>
      <c r="AP8">
        <v>0</v>
      </c>
      <c r="AR8" t="s">
        <v>12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</v>
      </c>
      <c r="BK8" t="s">
        <v>0</v>
      </c>
      <c r="BL8" t="s">
        <v>34</v>
      </c>
      <c r="BM8">
        <v>0</v>
      </c>
      <c r="BN8">
        <v>0</v>
      </c>
    </row>
    <row r="9" spans="1:66" x14ac:dyDescent="0.25">
      <c r="A9">
        <v>54</v>
      </c>
      <c r="B9" t="s">
        <v>0</v>
      </c>
      <c r="C9" t="s">
        <v>1</v>
      </c>
      <c r="D9" s="1">
        <v>46115.756423611114</v>
      </c>
      <c r="E9" t="s">
        <v>13</v>
      </c>
      <c r="N9" t="s">
        <v>3</v>
      </c>
      <c r="S9">
        <v>0</v>
      </c>
      <c r="T9" t="s">
        <v>256</v>
      </c>
      <c r="U9">
        <v>59</v>
      </c>
      <c r="V9" t="s">
        <v>15</v>
      </c>
      <c r="W9">
        <v>200</v>
      </c>
      <c r="X9" t="s">
        <v>271</v>
      </c>
      <c r="Y9" t="s">
        <v>123</v>
      </c>
      <c r="Z9" t="s">
        <v>223</v>
      </c>
      <c r="AA9" t="s">
        <v>3</v>
      </c>
      <c r="AB9" t="s">
        <v>272</v>
      </c>
      <c r="AC9" t="s">
        <v>273</v>
      </c>
      <c r="AE9" t="s">
        <v>274</v>
      </c>
      <c r="AF9" t="s">
        <v>275</v>
      </c>
      <c r="AG9" t="s">
        <v>276</v>
      </c>
      <c r="AH9">
        <v>34683</v>
      </c>
      <c r="AI9">
        <v>7275603145</v>
      </c>
      <c r="AJ9" t="s">
        <v>277</v>
      </c>
      <c r="AK9" t="s">
        <v>278</v>
      </c>
      <c r="AL9">
        <v>1</v>
      </c>
      <c r="AM9">
        <v>70</v>
      </c>
      <c r="AN9">
        <v>0</v>
      </c>
      <c r="AO9">
        <v>0</v>
      </c>
      <c r="AP9">
        <v>0</v>
      </c>
      <c r="AR9" t="s">
        <v>12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1</v>
      </c>
      <c r="BJ9">
        <v>0</v>
      </c>
      <c r="BK9" t="s">
        <v>0</v>
      </c>
      <c r="BL9" t="s">
        <v>34</v>
      </c>
      <c r="BM9">
        <v>0</v>
      </c>
      <c r="BN9">
        <v>0</v>
      </c>
    </row>
    <row r="10" spans="1:66" x14ac:dyDescent="0.25">
      <c r="A10">
        <v>60</v>
      </c>
      <c r="B10" t="s">
        <v>1</v>
      </c>
      <c r="C10" t="s">
        <v>1</v>
      </c>
      <c r="D10" s="1">
        <v>46116.448958333334</v>
      </c>
      <c r="E10" t="s">
        <v>13</v>
      </c>
      <c r="N10" t="s">
        <v>3</v>
      </c>
      <c r="S10">
        <v>0</v>
      </c>
      <c r="T10" t="s">
        <v>256</v>
      </c>
      <c r="U10">
        <v>59</v>
      </c>
      <c r="V10" t="s">
        <v>15</v>
      </c>
      <c r="W10">
        <v>200</v>
      </c>
      <c r="X10" t="s">
        <v>271</v>
      </c>
      <c r="Y10" t="s">
        <v>123</v>
      </c>
      <c r="Z10" t="s">
        <v>223</v>
      </c>
      <c r="AA10" t="s">
        <v>3</v>
      </c>
      <c r="AB10" t="s">
        <v>272</v>
      </c>
      <c r="AC10" t="s">
        <v>273</v>
      </c>
      <c r="AE10" t="s">
        <v>274</v>
      </c>
      <c r="AF10" t="s">
        <v>275</v>
      </c>
      <c r="AG10" t="s">
        <v>276</v>
      </c>
      <c r="AH10">
        <v>34683</v>
      </c>
      <c r="AI10">
        <v>7275603145</v>
      </c>
      <c r="AJ10" t="s">
        <v>296</v>
      </c>
      <c r="AK10" t="s">
        <v>278</v>
      </c>
      <c r="AL10">
        <v>1</v>
      </c>
      <c r="AM10">
        <v>70</v>
      </c>
      <c r="AN10">
        <v>0</v>
      </c>
      <c r="AO10">
        <v>0</v>
      </c>
      <c r="AP10">
        <v>0</v>
      </c>
      <c r="AR10" t="s">
        <v>12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0</v>
      </c>
      <c r="BK10" t="s">
        <v>0</v>
      </c>
      <c r="BL10" t="s">
        <v>34</v>
      </c>
      <c r="BM10">
        <v>0</v>
      </c>
      <c r="BN10">
        <v>0</v>
      </c>
    </row>
    <row r="11" spans="1:66" x14ac:dyDescent="0.25">
      <c r="A11">
        <v>76</v>
      </c>
      <c r="B11" t="s">
        <v>0</v>
      </c>
      <c r="C11" t="s">
        <v>1</v>
      </c>
      <c r="D11" s="1">
        <v>46118.709444444445</v>
      </c>
      <c r="E11" t="s">
        <v>13</v>
      </c>
      <c r="N11" t="s">
        <v>3</v>
      </c>
      <c r="S11">
        <v>0</v>
      </c>
      <c r="T11" t="s">
        <v>222</v>
      </c>
      <c r="U11">
        <v>70</v>
      </c>
      <c r="V11" t="s">
        <v>15</v>
      </c>
      <c r="W11">
        <v>155</v>
      </c>
      <c r="AA11" t="s">
        <v>3</v>
      </c>
      <c r="AB11" t="s">
        <v>179</v>
      </c>
      <c r="AC11" t="s">
        <v>354</v>
      </c>
      <c r="AE11" t="s">
        <v>355</v>
      </c>
      <c r="AF11" t="s">
        <v>39</v>
      </c>
      <c r="AG11" t="s">
        <v>8</v>
      </c>
      <c r="AH11">
        <v>32327</v>
      </c>
      <c r="AI11">
        <v>8506943141</v>
      </c>
      <c r="AJ11" t="s">
        <v>10</v>
      </c>
      <c r="AK11" t="s">
        <v>356</v>
      </c>
      <c r="AL11">
        <v>1</v>
      </c>
      <c r="AM11">
        <v>70</v>
      </c>
      <c r="AN11">
        <v>0</v>
      </c>
      <c r="AO11">
        <v>0</v>
      </c>
      <c r="AP11">
        <v>0</v>
      </c>
      <c r="AR11" t="s">
        <v>357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0</v>
      </c>
      <c r="BD11">
        <v>1</v>
      </c>
      <c r="BE11">
        <v>0</v>
      </c>
      <c r="BF11">
        <v>0</v>
      </c>
      <c r="BG11">
        <v>0</v>
      </c>
      <c r="BH11">
        <v>1</v>
      </c>
      <c r="BI11">
        <v>0</v>
      </c>
      <c r="BJ11">
        <v>2</v>
      </c>
      <c r="BK11" t="s">
        <v>0</v>
      </c>
      <c r="BL11" t="s">
        <v>34</v>
      </c>
      <c r="BM11">
        <v>0</v>
      </c>
      <c r="BN11">
        <v>0</v>
      </c>
    </row>
    <row r="12" spans="1:66" x14ac:dyDescent="0.25">
      <c r="A12">
        <v>77</v>
      </c>
      <c r="B12" t="s">
        <v>0</v>
      </c>
      <c r="C12" t="s">
        <v>1</v>
      </c>
      <c r="D12" s="1">
        <v>46118.716192129628</v>
      </c>
      <c r="E12" t="s">
        <v>13</v>
      </c>
      <c r="N12" t="s">
        <v>3</v>
      </c>
      <c r="S12">
        <v>0</v>
      </c>
      <c r="T12" t="s">
        <v>222</v>
      </c>
      <c r="U12">
        <v>70</v>
      </c>
      <c r="V12" t="s">
        <v>15</v>
      </c>
      <c r="W12">
        <v>155</v>
      </c>
      <c r="AA12" t="s">
        <v>3</v>
      </c>
      <c r="AB12" t="s">
        <v>179</v>
      </c>
      <c r="AC12" t="s">
        <v>354</v>
      </c>
      <c r="AE12" t="s">
        <v>355</v>
      </c>
      <c r="AF12" t="s">
        <v>39</v>
      </c>
      <c r="AG12" t="s">
        <v>8</v>
      </c>
      <c r="AH12">
        <v>32327</v>
      </c>
      <c r="AI12">
        <v>8506943141</v>
      </c>
      <c r="AJ12" t="s">
        <v>10</v>
      </c>
      <c r="AK12" t="s">
        <v>356</v>
      </c>
      <c r="AL12">
        <v>1</v>
      </c>
      <c r="AM12">
        <v>70</v>
      </c>
      <c r="AN12">
        <v>0</v>
      </c>
      <c r="AO12">
        <v>0</v>
      </c>
      <c r="AP12">
        <v>0</v>
      </c>
      <c r="AR12" t="s">
        <v>12</v>
      </c>
      <c r="AS12">
        <v>0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1</v>
      </c>
      <c r="AZ12">
        <v>0</v>
      </c>
      <c r="BA12">
        <v>0</v>
      </c>
      <c r="BB12">
        <v>0</v>
      </c>
      <c r="BC12">
        <v>0</v>
      </c>
      <c r="BD12">
        <v>1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2</v>
      </c>
      <c r="BK12" t="s">
        <v>0</v>
      </c>
      <c r="BL12" t="s">
        <v>34</v>
      </c>
      <c r="BM12">
        <v>0</v>
      </c>
      <c r="BN12">
        <v>0</v>
      </c>
    </row>
    <row r="13" spans="1:66" x14ac:dyDescent="0.25">
      <c r="A13">
        <v>88</v>
      </c>
      <c r="B13" t="s">
        <v>1</v>
      </c>
      <c r="C13" t="s">
        <v>1</v>
      </c>
      <c r="D13" s="1">
        <v>46120.754155092596</v>
      </c>
      <c r="E13" t="s">
        <v>2</v>
      </c>
      <c r="N13" t="s">
        <v>3</v>
      </c>
      <c r="S13">
        <v>0</v>
      </c>
      <c r="U13">
        <v>0</v>
      </c>
      <c r="W13">
        <v>0</v>
      </c>
      <c r="AA13" t="s">
        <v>3</v>
      </c>
      <c r="AB13" t="s">
        <v>406</v>
      </c>
      <c r="AC13" t="s">
        <v>407</v>
      </c>
      <c r="AE13" t="s">
        <v>403</v>
      </c>
      <c r="AF13" t="s">
        <v>408</v>
      </c>
      <c r="AG13" t="s">
        <v>8</v>
      </c>
      <c r="AH13">
        <v>32355</v>
      </c>
      <c r="AI13">
        <v>6306072834</v>
      </c>
      <c r="AJ13" t="s">
        <v>10</v>
      </c>
      <c r="AK13" t="s">
        <v>409</v>
      </c>
      <c r="AL13">
        <v>1</v>
      </c>
      <c r="AM13">
        <v>65</v>
      </c>
      <c r="AN13">
        <v>0</v>
      </c>
      <c r="AO13">
        <v>0</v>
      </c>
      <c r="AP13">
        <v>0</v>
      </c>
      <c r="AR13" t="s">
        <v>12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</v>
      </c>
      <c r="BK13" t="s">
        <v>0</v>
      </c>
      <c r="BL13" t="s">
        <v>34</v>
      </c>
      <c r="BM13">
        <v>0</v>
      </c>
      <c r="BN13">
        <v>0</v>
      </c>
    </row>
    <row r="14" spans="1:66" x14ac:dyDescent="0.25">
      <c r="A14">
        <v>99</v>
      </c>
      <c r="B14" t="s">
        <v>0</v>
      </c>
      <c r="C14" t="s">
        <v>1</v>
      </c>
      <c r="D14" s="1">
        <v>46121.267766203702</v>
      </c>
      <c r="E14" t="s">
        <v>2</v>
      </c>
      <c r="N14" t="s">
        <v>3</v>
      </c>
      <c r="S14">
        <v>0</v>
      </c>
      <c r="U14">
        <v>0</v>
      </c>
      <c r="W14">
        <v>0</v>
      </c>
      <c r="AA14" t="s">
        <v>3</v>
      </c>
      <c r="AB14" t="s">
        <v>459</v>
      </c>
      <c r="AC14" t="s">
        <v>460</v>
      </c>
      <c r="AE14" t="s">
        <v>461</v>
      </c>
      <c r="AF14" t="s">
        <v>462</v>
      </c>
      <c r="AG14" t="s">
        <v>88</v>
      </c>
      <c r="AH14" t="s">
        <v>463</v>
      </c>
      <c r="AI14">
        <v>8505457430</v>
      </c>
      <c r="AJ14" t="s">
        <v>10</v>
      </c>
      <c r="AK14" t="s">
        <v>464</v>
      </c>
      <c r="AL14">
        <v>1</v>
      </c>
      <c r="AM14">
        <v>65</v>
      </c>
      <c r="AN14">
        <v>0</v>
      </c>
      <c r="AO14">
        <v>0</v>
      </c>
      <c r="AP14">
        <v>0</v>
      </c>
      <c r="AR14" t="s">
        <v>12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</v>
      </c>
      <c r="BK14" t="s">
        <v>0</v>
      </c>
      <c r="BL14" t="s">
        <v>34</v>
      </c>
      <c r="BM14">
        <v>0</v>
      </c>
      <c r="BN14">
        <v>0</v>
      </c>
    </row>
    <row r="15" spans="1:66" x14ac:dyDescent="0.25">
      <c r="A15">
        <v>100</v>
      </c>
      <c r="B15" t="s">
        <v>0</v>
      </c>
      <c r="C15" t="s">
        <v>1</v>
      </c>
      <c r="D15" s="1">
        <v>46121.272233796299</v>
      </c>
      <c r="E15" t="s">
        <v>2</v>
      </c>
      <c r="N15" t="s">
        <v>3</v>
      </c>
      <c r="S15">
        <v>0</v>
      </c>
      <c r="U15">
        <v>0</v>
      </c>
      <c r="W15">
        <v>0</v>
      </c>
      <c r="AA15" t="s">
        <v>3</v>
      </c>
      <c r="AB15" t="s">
        <v>459</v>
      </c>
      <c r="AC15" t="s">
        <v>460</v>
      </c>
      <c r="AE15" t="s">
        <v>461</v>
      </c>
      <c r="AF15" t="s">
        <v>462</v>
      </c>
      <c r="AG15" t="s">
        <v>88</v>
      </c>
      <c r="AH15" t="s">
        <v>463</v>
      </c>
      <c r="AI15">
        <v>8505457430</v>
      </c>
      <c r="AJ15" t="s">
        <v>10</v>
      </c>
      <c r="AK15" t="s">
        <v>464</v>
      </c>
      <c r="AL15">
        <v>1</v>
      </c>
      <c r="AM15">
        <v>65</v>
      </c>
      <c r="AN15">
        <v>0</v>
      </c>
      <c r="AO15">
        <v>0</v>
      </c>
      <c r="AP15">
        <v>0</v>
      </c>
      <c r="AR15" t="s">
        <v>12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</v>
      </c>
      <c r="BK15" t="s">
        <v>0</v>
      </c>
      <c r="BL15" t="s">
        <v>34</v>
      </c>
      <c r="BM15">
        <v>0</v>
      </c>
      <c r="BN15">
        <v>0</v>
      </c>
    </row>
    <row r="16" spans="1:66" x14ac:dyDescent="0.25">
      <c r="A16">
        <v>104</v>
      </c>
      <c r="B16" t="s">
        <v>1</v>
      </c>
      <c r="C16" t="s">
        <v>1</v>
      </c>
      <c r="D16" s="1">
        <v>46121.372129629628</v>
      </c>
      <c r="E16" t="s">
        <v>13</v>
      </c>
      <c r="N16" t="s">
        <v>3</v>
      </c>
      <c r="S16">
        <v>0</v>
      </c>
      <c r="T16" t="s">
        <v>121</v>
      </c>
      <c r="U16">
        <v>72</v>
      </c>
      <c r="V16" t="s">
        <v>15</v>
      </c>
      <c r="W16">
        <v>170</v>
      </c>
      <c r="X16" t="s">
        <v>478</v>
      </c>
      <c r="Y16" t="s">
        <v>411</v>
      </c>
      <c r="Z16">
        <v>77</v>
      </c>
      <c r="AA16" t="s">
        <v>3</v>
      </c>
      <c r="AB16" t="s">
        <v>56</v>
      </c>
      <c r="AC16" t="s">
        <v>479</v>
      </c>
      <c r="AE16" t="s">
        <v>480</v>
      </c>
      <c r="AF16" t="s">
        <v>7</v>
      </c>
      <c r="AG16" t="s">
        <v>8</v>
      </c>
      <c r="AH16" t="s">
        <v>481</v>
      </c>
      <c r="AI16">
        <v>8503218157</v>
      </c>
      <c r="AJ16" t="s">
        <v>10</v>
      </c>
      <c r="AK16" t="s">
        <v>482</v>
      </c>
      <c r="AL16">
        <v>1</v>
      </c>
      <c r="AM16">
        <v>70</v>
      </c>
      <c r="AN16">
        <v>0</v>
      </c>
      <c r="AO16">
        <v>0</v>
      </c>
      <c r="AP16">
        <v>0</v>
      </c>
      <c r="AR16" t="s">
        <v>12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 t="s">
        <v>0</v>
      </c>
      <c r="BL16" t="s">
        <v>34</v>
      </c>
      <c r="BM16">
        <v>0</v>
      </c>
      <c r="BN16">
        <v>0</v>
      </c>
    </row>
    <row r="17" spans="1:66" x14ac:dyDescent="0.25">
      <c r="A17">
        <v>111</v>
      </c>
      <c r="B17" t="s">
        <v>1</v>
      </c>
      <c r="C17" t="s">
        <v>1</v>
      </c>
      <c r="D17" s="1">
        <v>46121.515069444446</v>
      </c>
      <c r="E17" t="s">
        <v>13</v>
      </c>
      <c r="N17" t="s">
        <v>3</v>
      </c>
      <c r="S17">
        <v>0</v>
      </c>
      <c r="T17" t="s">
        <v>14</v>
      </c>
      <c r="U17">
        <v>57</v>
      </c>
      <c r="V17" t="s">
        <v>114</v>
      </c>
      <c r="W17">
        <v>130</v>
      </c>
      <c r="X17" t="s">
        <v>511</v>
      </c>
      <c r="Y17" t="s">
        <v>512</v>
      </c>
      <c r="Z17" t="s">
        <v>513</v>
      </c>
      <c r="AA17" t="s">
        <v>3</v>
      </c>
      <c r="AB17" t="s">
        <v>514</v>
      </c>
      <c r="AC17" t="s">
        <v>515</v>
      </c>
      <c r="AE17" t="s">
        <v>516</v>
      </c>
      <c r="AF17" t="s">
        <v>296</v>
      </c>
      <c r="AG17" t="s">
        <v>8</v>
      </c>
      <c r="AH17">
        <v>34698</v>
      </c>
      <c r="AI17">
        <v>4074596493</v>
      </c>
      <c r="AJ17" t="s">
        <v>296</v>
      </c>
      <c r="AK17" t="s">
        <v>517</v>
      </c>
      <c r="AL17">
        <v>1</v>
      </c>
      <c r="AM17">
        <v>70</v>
      </c>
      <c r="AN17">
        <v>0</v>
      </c>
      <c r="AO17">
        <v>0</v>
      </c>
      <c r="AP17">
        <v>0</v>
      </c>
      <c r="AR17" t="s">
        <v>55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</v>
      </c>
      <c r="BK17" t="s">
        <v>0</v>
      </c>
      <c r="BL17" t="s">
        <v>34</v>
      </c>
      <c r="BM17">
        <v>0</v>
      </c>
      <c r="BN17">
        <v>0</v>
      </c>
    </row>
    <row r="18" spans="1:66" x14ac:dyDescent="0.25">
      <c r="A18">
        <v>112</v>
      </c>
      <c r="B18" t="s">
        <v>1</v>
      </c>
      <c r="C18" t="s">
        <v>1</v>
      </c>
      <c r="D18" s="1">
        <v>46121.539120370369</v>
      </c>
      <c r="E18" t="s">
        <v>13</v>
      </c>
      <c r="N18" t="s">
        <v>3</v>
      </c>
      <c r="S18">
        <v>0</v>
      </c>
      <c r="T18" t="s">
        <v>14</v>
      </c>
      <c r="U18">
        <v>57</v>
      </c>
      <c r="V18" t="s">
        <v>114</v>
      </c>
      <c r="W18">
        <v>130</v>
      </c>
      <c r="X18" t="s">
        <v>511</v>
      </c>
      <c r="Y18" t="s">
        <v>512</v>
      </c>
      <c r="Z18" t="s">
        <v>513</v>
      </c>
      <c r="AA18" t="s">
        <v>3</v>
      </c>
      <c r="AB18" t="s">
        <v>514</v>
      </c>
      <c r="AC18" t="s">
        <v>515</v>
      </c>
      <c r="AE18" t="s">
        <v>516</v>
      </c>
      <c r="AF18" t="s">
        <v>296</v>
      </c>
      <c r="AG18" t="s">
        <v>8</v>
      </c>
      <c r="AH18">
        <v>34698</v>
      </c>
      <c r="AI18">
        <v>4074596493</v>
      </c>
      <c r="AJ18" t="s">
        <v>296</v>
      </c>
      <c r="AK18" t="s">
        <v>517</v>
      </c>
      <c r="AL18">
        <v>1</v>
      </c>
      <c r="AM18">
        <v>70</v>
      </c>
      <c r="AN18">
        <v>0</v>
      </c>
      <c r="AO18">
        <v>0</v>
      </c>
      <c r="AP18">
        <v>0</v>
      </c>
      <c r="AR18" t="s">
        <v>12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1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1</v>
      </c>
      <c r="BK18" t="s">
        <v>0</v>
      </c>
      <c r="BL18" t="s">
        <v>34</v>
      </c>
      <c r="BM18">
        <v>0</v>
      </c>
      <c r="BN18">
        <v>0</v>
      </c>
    </row>
    <row r="19" spans="1:66" x14ac:dyDescent="0.25">
      <c r="A19">
        <v>120</v>
      </c>
      <c r="B19" t="s">
        <v>1</v>
      </c>
      <c r="C19" t="s">
        <v>1</v>
      </c>
      <c r="D19" s="1">
        <v>46121.778553240743</v>
      </c>
      <c r="E19" t="s">
        <v>13</v>
      </c>
      <c r="N19" t="s">
        <v>3</v>
      </c>
      <c r="S19">
        <v>0</v>
      </c>
      <c r="T19" t="s">
        <v>222</v>
      </c>
      <c r="U19">
        <v>60</v>
      </c>
      <c r="V19" t="s">
        <v>15</v>
      </c>
      <c r="W19">
        <v>150</v>
      </c>
      <c r="AA19" t="s">
        <v>3</v>
      </c>
      <c r="AB19" t="s">
        <v>555</v>
      </c>
      <c r="AC19" t="s">
        <v>515</v>
      </c>
      <c r="AE19" t="s">
        <v>516</v>
      </c>
      <c r="AF19" t="s">
        <v>296</v>
      </c>
      <c r="AG19" t="s">
        <v>8</v>
      </c>
      <c r="AH19">
        <v>34698</v>
      </c>
      <c r="AI19">
        <v>7276006505</v>
      </c>
      <c r="AJ19" t="s">
        <v>296</v>
      </c>
      <c r="AK19" t="s">
        <v>556</v>
      </c>
      <c r="AL19">
        <v>1</v>
      </c>
      <c r="AM19">
        <v>70</v>
      </c>
      <c r="AN19">
        <v>0</v>
      </c>
      <c r="AO19">
        <v>0</v>
      </c>
      <c r="AP19">
        <v>0</v>
      </c>
      <c r="AR19" t="s">
        <v>12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</v>
      </c>
      <c r="BJ19">
        <v>0</v>
      </c>
      <c r="BK19" t="s">
        <v>0</v>
      </c>
      <c r="BL19" t="s">
        <v>34</v>
      </c>
      <c r="BM19">
        <v>0</v>
      </c>
      <c r="BN19">
        <v>0</v>
      </c>
    </row>
    <row r="20" spans="1:66" x14ac:dyDescent="0.25">
      <c r="A20">
        <v>127</v>
      </c>
      <c r="B20" t="s">
        <v>1</v>
      </c>
      <c r="C20" t="s">
        <v>1</v>
      </c>
      <c r="D20" s="1">
        <v>46124.301111111112</v>
      </c>
      <c r="E20" t="s">
        <v>2</v>
      </c>
      <c r="N20" t="s">
        <v>3</v>
      </c>
      <c r="S20">
        <v>0</v>
      </c>
      <c r="U20">
        <v>0</v>
      </c>
      <c r="W20">
        <v>0</v>
      </c>
      <c r="AA20" t="s">
        <v>3</v>
      </c>
      <c r="AB20" t="s">
        <v>584</v>
      </c>
      <c r="AC20" t="s">
        <v>585</v>
      </c>
      <c r="AE20" t="s">
        <v>586</v>
      </c>
      <c r="AF20" t="s">
        <v>587</v>
      </c>
      <c r="AG20" t="s">
        <v>588</v>
      </c>
      <c r="AH20" t="s">
        <v>463</v>
      </c>
      <c r="AI20">
        <v>8505457430</v>
      </c>
      <c r="AJ20" t="s">
        <v>252</v>
      </c>
      <c r="AK20" t="s">
        <v>589</v>
      </c>
      <c r="AL20">
        <v>1</v>
      </c>
      <c r="AM20">
        <v>75</v>
      </c>
      <c r="AN20">
        <v>0</v>
      </c>
      <c r="AO20">
        <v>0</v>
      </c>
      <c r="AP20">
        <v>0</v>
      </c>
      <c r="AR20" t="s">
        <v>12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 t="s">
        <v>0</v>
      </c>
      <c r="BL20" t="s">
        <v>34</v>
      </c>
      <c r="BM20">
        <v>0</v>
      </c>
      <c r="BN20">
        <v>0</v>
      </c>
    </row>
    <row r="21" spans="1:66" x14ac:dyDescent="0.25">
      <c r="A21">
        <v>128</v>
      </c>
      <c r="B21" t="s">
        <v>0</v>
      </c>
      <c r="C21" t="s">
        <v>1</v>
      </c>
      <c r="D21" s="1">
        <v>46124.305104166669</v>
      </c>
      <c r="E21" t="s">
        <v>2</v>
      </c>
      <c r="N21" t="s">
        <v>3</v>
      </c>
      <c r="S21">
        <v>0</v>
      </c>
      <c r="U21">
        <v>0</v>
      </c>
      <c r="W21">
        <v>0</v>
      </c>
      <c r="AA21" t="s">
        <v>3</v>
      </c>
      <c r="AB21" t="s">
        <v>459</v>
      </c>
      <c r="AC21" t="s">
        <v>460</v>
      </c>
      <c r="AE21" t="s">
        <v>461</v>
      </c>
      <c r="AF21" t="s">
        <v>462</v>
      </c>
      <c r="AG21" t="s">
        <v>88</v>
      </c>
      <c r="AH21" t="s">
        <v>463</v>
      </c>
      <c r="AI21">
        <v>8505457430</v>
      </c>
      <c r="AJ21" t="s">
        <v>252</v>
      </c>
      <c r="AK21" t="s">
        <v>464</v>
      </c>
      <c r="AL21">
        <v>1</v>
      </c>
      <c r="AM21">
        <v>75</v>
      </c>
      <c r="AN21">
        <v>0</v>
      </c>
      <c r="AO21">
        <v>0</v>
      </c>
      <c r="AP21">
        <v>0</v>
      </c>
      <c r="AR21" t="s">
        <v>12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 t="s">
        <v>0</v>
      </c>
      <c r="BL21" t="s">
        <v>34</v>
      </c>
      <c r="BM21">
        <v>0</v>
      </c>
      <c r="BN21">
        <v>0</v>
      </c>
    </row>
    <row r="22" spans="1:66" x14ac:dyDescent="0.25">
      <c r="A22">
        <v>136</v>
      </c>
      <c r="B22" t="s">
        <v>1</v>
      </c>
      <c r="C22" t="s">
        <v>1</v>
      </c>
      <c r="D22" s="1">
        <v>46125.546342592592</v>
      </c>
      <c r="E22" t="s">
        <v>13</v>
      </c>
      <c r="N22" t="s">
        <v>3</v>
      </c>
      <c r="S22">
        <v>0</v>
      </c>
      <c r="T22" t="s">
        <v>256</v>
      </c>
      <c r="U22">
        <v>19</v>
      </c>
      <c r="V22" t="s">
        <v>15</v>
      </c>
      <c r="W22">
        <v>150</v>
      </c>
      <c r="AA22" t="s">
        <v>3</v>
      </c>
      <c r="AB22" t="s">
        <v>50</v>
      </c>
      <c r="AC22" t="s">
        <v>609</v>
      </c>
      <c r="AE22" t="s">
        <v>610</v>
      </c>
      <c r="AF22" t="s">
        <v>173</v>
      </c>
      <c r="AG22" t="s">
        <v>8</v>
      </c>
      <c r="AH22">
        <v>32312</v>
      </c>
      <c r="AI22">
        <v>8505190785</v>
      </c>
      <c r="AJ22" t="s">
        <v>611</v>
      </c>
      <c r="AK22" t="s">
        <v>612</v>
      </c>
      <c r="AL22">
        <v>1</v>
      </c>
      <c r="AM22">
        <v>80</v>
      </c>
      <c r="AN22">
        <v>0</v>
      </c>
      <c r="AO22">
        <v>0</v>
      </c>
      <c r="AP22">
        <v>0</v>
      </c>
      <c r="AR22" t="s">
        <v>12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1</v>
      </c>
      <c r="BK22" t="s">
        <v>0</v>
      </c>
      <c r="BL22" t="s">
        <v>34</v>
      </c>
      <c r="BM22">
        <v>0</v>
      </c>
      <c r="BN22">
        <v>0</v>
      </c>
    </row>
    <row r="23" spans="1:66" x14ac:dyDescent="0.25">
      <c r="A23">
        <v>139</v>
      </c>
      <c r="B23" t="s">
        <v>0</v>
      </c>
      <c r="C23" t="s">
        <v>1</v>
      </c>
      <c r="D23" s="1">
        <v>46125.631053240744</v>
      </c>
      <c r="E23" t="s">
        <v>13</v>
      </c>
      <c r="N23" t="s">
        <v>3</v>
      </c>
      <c r="S23">
        <v>0</v>
      </c>
      <c r="T23" t="s">
        <v>222</v>
      </c>
      <c r="U23">
        <v>48</v>
      </c>
      <c r="V23" t="s">
        <v>114</v>
      </c>
      <c r="W23">
        <v>130</v>
      </c>
      <c r="AA23" t="s">
        <v>3</v>
      </c>
      <c r="AB23" t="s">
        <v>618</v>
      </c>
      <c r="AC23" t="s">
        <v>619</v>
      </c>
      <c r="AE23" t="s">
        <v>620</v>
      </c>
      <c r="AF23" t="s">
        <v>621</v>
      </c>
      <c r="AG23" t="s">
        <v>622</v>
      </c>
      <c r="AH23">
        <v>31792</v>
      </c>
      <c r="AI23">
        <v>2294567626</v>
      </c>
      <c r="AJ23" t="s">
        <v>252</v>
      </c>
      <c r="AK23" t="s">
        <v>447</v>
      </c>
      <c r="AL23">
        <v>1</v>
      </c>
      <c r="AM23">
        <v>80</v>
      </c>
      <c r="AN23">
        <v>0</v>
      </c>
      <c r="AO23">
        <v>0</v>
      </c>
      <c r="AP23">
        <v>0</v>
      </c>
      <c r="AR23" t="s">
        <v>12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</v>
      </c>
      <c r="BE23">
        <v>1</v>
      </c>
      <c r="BF23">
        <v>0</v>
      </c>
      <c r="BG23">
        <v>0</v>
      </c>
      <c r="BH23">
        <v>0</v>
      </c>
      <c r="BI23">
        <v>0</v>
      </c>
      <c r="BJ23">
        <v>1</v>
      </c>
      <c r="BK23" t="s">
        <v>0</v>
      </c>
      <c r="BL23" t="s">
        <v>34</v>
      </c>
      <c r="BM23">
        <v>0</v>
      </c>
      <c r="BN23">
        <v>0</v>
      </c>
    </row>
    <row r="24" spans="1:66" x14ac:dyDescent="0.25">
      <c r="A24">
        <v>144</v>
      </c>
      <c r="B24" t="s">
        <v>1</v>
      </c>
      <c r="C24" t="s">
        <v>1</v>
      </c>
      <c r="D24" s="1">
        <v>46126.627662037034</v>
      </c>
      <c r="E24" t="s">
        <v>2</v>
      </c>
      <c r="N24" t="s">
        <v>3</v>
      </c>
      <c r="S24">
        <v>0</v>
      </c>
      <c r="U24">
        <v>0</v>
      </c>
      <c r="W24">
        <v>0</v>
      </c>
      <c r="AA24" t="s">
        <v>3</v>
      </c>
      <c r="AB24" t="s">
        <v>353</v>
      </c>
      <c r="AC24" t="s">
        <v>640</v>
      </c>
      <c r="AE24" t="s">
        <v>641</v>
      </c>
      <c r="AF24" t="s">
        <v>7</v>
      </c>
      <c r="AG24" t="s">
        <v>88</v>
      </c>
      <c r="AH24">
        <v>32309</v>
      </c>
      <c r="AI24">
        <v>8505459707</v>
      </c>
      <c r="AJ24" t="s">
        <v>642</v>
      </c>
      <c r="AK24" t="s">
        <v>644</v>
      </c>
      <c r="AL24">
        <v>1</v>
      </c>
      <c r="AM24">
        <v>75</v>
      </c>
      <c r="AN24">
        <v>0</v>
      </c>
      <c r="AO24">
        <v>0</v>
      </c>
      <c r="AP24">
        <v>0</v>
      </c>
      <c r="AR24" t="s">
        <v>12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</v>
      </c>
      <c r="BK24" t="s">
        <v>0</v>
      </c>
      <c r="BL24" t="s">
        <v>34</v>
      </c>
      <c r="BM24">
        <v>0</v>
      </c>
      <c r="BN24">
        <v>0</v>
      </c>
    </row>
    <row r="25" spans="1:66" x14ac:dyDescent="0.25">
      <c r="A25">
        <v>149</v>
      </c>
      <c r="B25" t="s">
        <v>1</v>
      </c>
      <c r="C25" t="s">
        <v>1</v>
      </c>
      <c r="D25" s="1">
        <v>46127.335289351853</v>
      </c>
      <c r="E25" t="s">
        <v>2</v>
      </c>
      <c r="N25" t="s">
        <v>3</v>
      </c>
      <c r="S25">
        <v>0</v>
      </c>
      <c r="U25">
        <v>0</v>
      </c>
      <c r="W25">
        <v>0</v>
      </c>
      <c r="AA25" t="s">
        <v>3</v>
      </c>
      <c r="AB25" t="s">
        <v>657</v>
      </c>
      <c r="AC25" t="s">
        <v>658</v>
      </c>
      <c r="AE25" t="s">
        <v>659</v>
      </c>
      <c r="AF25" t="s">
        <v>587</v>
      </c>
      <c r="AG25" t="s">
        <v>8</v>
      </c>
      <c r="AH25">
        <v>32317</v>
      </c>
      <c r="AI25">
        <v>8507664797</v>
      </c>
      <c r="AJ25" t="s">
        <v>35</v>
      </c>
      <c r="AK25" t="s">
        <v>660</v>
      </c>
      <c r="AL25">
        <v>1</v>
      </c>
      <c r="AM25">
        <v>75</v>
      </c>
      <c r="AN25">
        <v>0</v>
      </c>
      <c r="AO25">
        <v>0</v>
      </c>
      <c r="AP25">
        <v>0</v>
      </c>
      <c r="AR25" t="s">
        <v>12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1</v>
      </c>
      <c r="BK25" t="s">
        <v>0</v>
      </c>
      <c r="BL25" t="s">
        <v>34</v>
      </c>
      <c r="BM25">
        <v>0</v>
      </c>
      <c r="BN25">
        <v>0</v>
      </c>
    </row>
    <row r="26" spans="1:66" x14ac:dyDescent="0.25">
      <c r="A26">
        <v>158</v>
      </c>
      <c r="B26" t="s">
        <v>1</v>
      </c>
      <c r="C26" t="s">
        <v>1</v>
      </c>
      <c r="D26" s="1">
        <v>46127.517199074071</v>
      </c>
      <c r="E26" t="s">
        <v>2</v>
      </c>
      <c r="N26" t="s">
        <v>3</v>
      </c>
      <c r="S26">
        <v>0</v>
      </c>
      <c r="U26">
        <v>0</v>
      </c>
      <c r="W26">
        <v>0</v>
      </c>
      <c r="AA26" t="s">
        <v>3</v>
      </c>
      <c r="AB26" t="s">
        <v>117</v>
      </c>
      <c r="AC26" t="s">
        <v>118</v>
      </c>
      <c r="AE26" t="s">
        <v>119</v>
      </c>
      <c r="AF26" t="s">
        <v>7</v>
      </c>
      <c r="AG26" t="s">
        <v>8</v>
      </c>
      <c r="AH26">
        <v>32303</v>
      </c>
      <c r="AI26">
        <v>8502223117</v>
      </c>
      <c r="AJ26" t="s">
        <v>35</v>
      </c>
      <c r="AK26" t="s">
        <v>120</v>
      </c>
      <c r="AL26">
        <v>1</v>
      </c>
      <c r="AM26">
        <v>75</v>
      </c>
      <c r="AN26">
        <v>0</v>
      </c>
      <c r="AO26">
        <v>0</v>
      </c>
      <c r="AP26">
        <v>0</v>
      </c>
      <c r="AR26" t="s">
        <v>12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1</v>
      </c>
      <c r="BK26" t="s">
        <v>0</v>
      </c>
      <c r="BL26" t="s">
        <v>34</v>
      </c>
      <c r="BM26">
        <v>0</v>
      </c>
      <c r="BN26">
        <v>0</v>
      </c>
    </row>
    <row r="27" spans="1:66" x14ac:dyDescent="0.25">
      <c r="A27">
        <v>160</v>
      </c>
      <c r="B27" t="s">
        <v>1</v>
      </c>
      <c r="C27" t="s">
        <v>1</v>
      </c>
      <c r="D27" s="1">
        <v>46128.418773148151</v>
      </c>
      <c r="E27" t="s">
        <v>2</v>
      </c>
      <c r="N27" t="s">
        <v>3</v>
      </c>
      <c r="S27">
        <v>0</v>
      </c>
      <c r="U27">
        <v>0</v>
      </c>
      <c r="W27">
        <v>0</v>
      </c>
      <c r="AA27" t="s">
        <v>3</v>
      </c>
      <c r="AB27" t="s">
        <v>117</v>
      </c>
      <c r="AC27" t="s">
        <v>118</v>
      </c>
      <c r="AE27" t="s">
        <v>119</v>
      </c>
      <c r="AF27" t="s">
        <v>7</v>
      </c>
      <c r="AG27" t="s">
        <v>8</v>
      </c>
      <c r="AH27">
        <v>32303</v>
      </c>
      <c r="AI27">
        <v>8502223117</v>
      </c>
      <c r="AJ27" t="s">
        <v>10</v>
      </c>
      <c r="AK27" t="s">
        <v>120</v>
      </c>
      <c r="AL27">
        <v>1</v>
      </c>
      <c r="AM27">
        <v>75</v>
      </c>
      <c r="AN27">
        <v>0</v>
      </c>
      <c r="AO27">
        <v>0</v>
      </c>
      <c r="AP27">
        <v>0</v>
      </c>
      <c r="AR27" t="s">
        <v>12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1</v>
      </c>
      <c r="BK27" t="s">
        <v>0</v>
      </c>
      <c r="BL27" t="s">
        <v>34</v>
      </c>
      <c r="BM27">
        <v>0</v>
      </c>
      <c r="BN27">
        <v>0</v>
      </c>
    </row>
    <row r="28" spans="1:66" x14ac:dyDescent="0.25">
      <c r="A28">
        <v>173</v>
      </c>
      <c r="B28" t="s">
        <v>0</v>
      </c>
      <c r="C28" t="s">
        <v>1</v>
      </c>
      <c r="D28" s="1">
        <v>46133.257800925923</v>
      </c>
      <c r="E28" t="s">
        <v>2</v>
      </c>
      <c r="N28" t="s">
        <v>3</v>
      </c>
      <c r="S28">
        <v>0</v>
      </c>
      <c r="U28">
        <v>0</v>
      </c>
      <c r="W28">
        <v>0</v>
      </c>
      <c r="AA28" t="s">
        <v>3</v>
      </c>
      <c r="AB28" t="s">
        <v>723</v>
      </c>
      <c r="AC28" t="s">
        <v>724</v>
      </c>
      <c r="AE28" t="s">
        <v>725</v>
      </c>
      <c r="AF28" t="s">
        <v>7</v>
      </c>
      <c r="AG28" t="s">
        <v>8</v>
      </c>
      <c r="AH28">
        <v>32312</v>
      </c>
      <c r="AI28">
        <v>3863167233</v>
      </c>
      <c r="AJ28" t="s">
        <v>52</v>
      </c>
      <c r="AK28" t="s">
        <v>726</v>
      </c>
      <c r="AL28">
        <v>1</v>
      </c>
      <c r="AM28">
        <v>75</v>
      </c>
      <c r="AN28">
        <v>5</v>
      </c>
      <c r="AO28">
        <v>20</v>
      </c>
      <c r="AP28">
        <v>0</v>
      </c>
      <c r="AR28" t="s">
        <v>12</v>
      </c>
      <c r="AS28">
        <v>0</v>
      </c>
      <c r="AT28">
        <v>2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2</v>
      </c>
      <c r="BD28">
        <v>0</v>
      </c>
      <c r="BE28">
        <v>0</v>
      </c>
      <c r="BF28">
        <v>0</v>
      </c>
      <c r="BG28">
        <v>0</v>
      </c>
      <c r="BH28">
        <v>2</v>
      </c>
      <c r="BI28">
        <v>2</v>
      </c>
      <c r="BJ28">
        <v>1</v>
      </c>
      <c r="BK28" t="s">
        <v>0</v>
      </c>
      <c r="BL28" t="s">
        <v>34</v>
      </c>
      <c r="BM28">
        <v>0</v>
      </c>
      <c r="BN28">
        <v>0</v>
      </c>
    </row>
    <row r="29" spans="1:66" x14ac:dyDescent="0.25">
      <c r="A29">
        <v>175</v>
      </c>
      <c r="B29" t="s">
        <v>1</v>
      </c>
      <c r="C29" t="s">
        <v>1</v>
      </c>
      <c r="D29" s="1">
        <v>46133.792546296296</v>
      </c>
      <c r="E29" t="s">
        <v>307</v>
      </c>
      <c r="G29">
        <v>14</v>
      </c>
      <c r="N29" t="s">
        <v>3</v>
      </c>
      <c r="P29" t="s">
        <v>12</v>
      </c>
      <c r="S29">
        <v>0</v>
      </c>
      <c r="T29" t="s">
        <v>203</v>
      </c>
      <c r="U29">
        <v>0</v>
      </c>
      <c r="W29">
        <v>0</v>
      </c>
      <c r="Z29">
        <v>549</v>
      </c>
      <c r="AA29" t="s">
        <v>3</v>
      </c>
      <c r="AB29" t="s">
        <v>138</v>
      </c>
      <c r="AC29" t="s">
        <v>729</v>
      </c>
      <c r="AD29" t="s">
        <v>12</v>
      </c>
      <c r="AE29" t="s">
        <v>730</v>
      </c>
      <c r="AF29" t="s">
        <v>731</v>
      </c>
      <c r="AG29" t="s">
        <v>732</v>
      </c>
      <c r="AH29">
        <v>12143</v>
      </c>
      <c r="AI29">
        <v>5186103698</v>
      </c>
      <c r="AJ29" t="s">
        <v>12</v>
      </c>
      <c r="AK29" t="s">
        <v>733</v>
      </c>
      <c r="AL29">
        <v>1</v>
      </c>
      <c r="AM29">
        <v>80</v>
      </c>
      <c r="AN29">
        <v>0</v>
      </c>
      <c r="AO29">
        <v>0</v>
      </c>
      <c r="AP29">
        <v>0</v>
      </c>
      <c r="AR29" t="s">
        <v>12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1</v>
      </c>
      <c r="BJ29">
        <v>0</v>
      </c>
      <c r="BK29" t="s">
        <v>0</v>
      </c>
      <c r="BL29" t="s">
        <v>34</v>
      </c>
      <c r="BM29">
        <v>0</v>
      </c>
      <c r="BN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online_registration_smith (10)</vt:lpstr>
      <vt:lpstr>PHRF</vt:lpstr>
      <vt:lpstr>P&amp;OD</vt:lpstr>
      <vt:lpstr>Windsurfer</vt:lpstr>
      <vt:lpstr>Guests</vt:lpstr>
      <vt:lpstr>Crew</vt:lpstr>
      <vt:lpstr>Void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Berlinger</dc:creator>
  <cp:lastModifiedBy>Deborah Berlinger</cp:lastModifiedBy>
  <dcterms:created xsi:type="dcterms:W3CDTF">2026-04-23T16:36:11Z</dcterms:created>
  <dcterms:modified xsi:type="dcterms:W3CDTF">2026-04-23T18:14:33Z</dcterms:modified>
</cp:coreProperties>
</file>